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>
    <definedName name="_xlnm.Print_Area" localSheetId="0">'Sheet1'!$A$1:$H$115</definedName>
  </definedNames>
  <calcPr fullCalcOnLoad="1"/>
</workbook>
</file>

<file path=xl/sharedStrings.xml><?xml version="1.0" encoding="utf-8"?>
<sst xmlns="http://schemas.openxmlformats.org/spreadsheetml/2006/main" count="209" uniqueCount="123">
  <si>
    <t xml:space="preserve">№ обособена позиция </t>
  </si>
  <si>
    <t>ХРАНИТЕЛНИ ПРОДУКТИ</t>
  </si>
  <si>
    <t>Мярка</t>
  </si>
  <si>
    <t>Необходимо количество за 12 месеца</t>
  </si>
  <si>
    <t xml:space="preserve">Единична цена на участника  без ДДС </t>
  </si>
  <si>
    <t>Банкова гаранция за участие</t>
  </si>
  <si>
    <t>І</t>
  </si>
  <si>
    <t xml:space="preserve"> ХРАНИТЕЛНИ ПРОДУКТИ</t>
  </si>
  <si>
    <t>Хляб, хлебни и сладкарски изделия</t>
  </si>
  <si>
    <t>Хляб Добруджа нарязан 0.700</t>
  </si>
  <si>
    <t>бр.</t>
  </si>
  <si>
    <t>Хляб типов нарязан 0.500</t>
  </si>
  <si>
    <t>Бисквити обикновени пакет   0.160</t>
  </si>
  <si>
    <t>Макарони 0.400</t>
  </si>
  <si>
    <t>кг</t>
  </si>
  <si>
    <t>Фиде 0.400</t>
  </si>
  <si>
    <t>Брашно тип 500х1 кг</t>
  </si>
  <si>
    <t>Мляко и млечни продукти</t>
  </si>
  <si>
    <t>Прясно мляко 2 % масленост плик 1 л</t>
  </si>
  <si>
    <t>л</t>
  </si>
  <si>
    <t>Прясно мляко 2 % масленост кутия 1 л</t>
  </si>
  <si>
    <t>Сирене краве узряло  кутия х 8 кг</t>
  </si>
  <si>
    <t>Кашкавал от краве мляко</t>
  </si>
  <si>
    <t>Маргарин  кутия 0.500</t>
  </si>
  <si>
    <t>Производствен маргарин</t>
  </si>
  <si>
    <t>Месо и месни продукти</t>
  </si>
  <si>
    <t>Кренвирши пушени свински</t>
  </si>
  <si>
    <t>Пилешко филе охладено</t>
  </si>
  <si>
    <t>Пилешко филе замразено</t>
  </si>
  <si>
    <t xml:space="preserve">Кебапчета 0.060 кг </t>
  </si>
  <si>
    <t xml:space="preserve">Кайма смес охладена 60% свинско 40% телешко  </t>
  </si>
  <si>
    <t xml:space="preserve">Кайма смес замразена 60% свинско 40% телешко  </t>
  </si>
  <si>
    <t>Телешко шкембе замразено</t>
  </si>
  <si>
    <t>Телешки джолан без кост замразено</t>
  </si>
  <si>
    <t>Пилешки бутчета замразени</t>
  </si>
  <si>
    <t>Пиле цяло замразено над 1кг</t>
  </si>
  <si>
    <t>Свински бут без кост замразен</t>
  </si>
  <si>
    <t>Пилешки дроб замразен</t>
  </si>
  <si>
    <t>Агнешки комплект замразен</t>
  </si>
  <si>
    <t>Скумрия цяла замразена</t>
  </si>
  <si>
    <t>Пангасиус филе замразена</t>
  </si>
  <si>
    <t>Яйца -клас А, размер L</t>
  </si>
  <si>
    <t>Варива</t>
  </si>
  <si>
    <t>Грис х 1 кг</t>
  </si>
  <si>
    <t>Ориз х 1 кг</t>
  </si>
  <si>
    <t>Боб зрял х 1 кг</t>
  </si>
  <si>
    <t>Леща х 1 кг</t>
  </si>
  <si>
    <t>Подправки, сосове</t>
  </si>
  <si>
    <t>Олио рафинирано х 1 л</t>
  </si>
  <si>
    <t>Олио рафинирано PVC х 10 л</t>
  </si>
  <si>
    <t>Оцет винен х 0.700 л</t>
  </si>
  <si>
    <t>бр</t>
  </si>
  <si>
    <t>Готварска сол х 1 кг</t>
  </si>
  <si>
    <t>Червен пипер х 0.100 кг</t>
  </si>
  <si>
    <t>Червен пипер х 1 кг</t>
  </si>
  <si>
    <t>Мая прясна 0.500 кг</t>
  </si>
  <si>
    <t>Чай/филтър х 20бр.в кутия</t>
  </si>
  <si>
    <t>кутия</t>
  </si>
  <si>
    <t xml:space="preserve">Чубрица ронена пакет  0.010кг </t>
  </si>
  <si>
    <t>Джоджен сух пакет 0.010 кг</t>
  </si>
  <si>
    <t>Бахар 0.010кг</t>
  </si>
  <si>
    <t>Лимонена киселина пакетче 0.010кг</t>
  </si>
  <si>
    <t>Дафинов лист 0.010кг</t>
  </si>
  <si>
    <t>Галета х 1 кг</t>
  </si>
  <si>
    <t>Черен пипер млян и на зърна пакет 0.010кг</t>
  </si>
  <si>
    <t>Канела пакет 0.010 кг</t>
  </si>
  <si>
    <t>Кимион млян пакет 0.010кг</t>
  </si>
  <si>
    <t>Ванилия 0.002кг</t>
  </si>
  <si>
    <t>Бульон 0.010</t>
  </si>
  <si>
    <t>Сода бикарбонат  пакет 0.100кг</t>
  </si>
  <si>
    <t>Соев сос 0.210</t>
  </si>
  <si>
    <t>Лимонов сок 0.250</t>
  </si>
  <si>
    <t>Какао 0.045</t>
  </si>
  <si>
    <t>Вино бяло</t>
  </si>
  <si>
    <t>Захарни изделия</t>
  </si>
  <si>
    <t>Захар х 1 кг</t>
  </si>
  <si>
    <t>Кроасан 0.065 кг</t>
  </si>
  <si>
    <t>Вафли-шоколадови  в индивидуална опоковка   0.022 кг</t>
  </si>
  <si>
    <t>Суха паста в индивидуална опоковка   0.032 кг</t>
  </si>
  <si>
    <t>Мед еднократна доза от  0.030 кг</t>
  </si>
  <si>
    <t>Конфитюр еднократна доза от  0.030 кг</t>
  </si>
  <si>
    <t>Консерви</t>
  </si>
  <si>
    <t>Нектар кутия 1 л</t>
  </si>
  <si>
    <t>Грах консерва 0.680 кг</t>
  </si>
  <si>
    <t>Гювеч консерва 0.680 кг</t>
  </si>
  <si>
    <t>Домати консерва 0.680 кг</t>
  </si>
  <si>
    <t>Зелен фасул консерва 0.680 кг</t>
  </si>
  <si>
    <t>Гъби цели консерва 0.680 кг</t>
  </si>
  <si>
    <t>Кисели краставици 0.680 кг</t>
  </si>
  <si>
    <t>Доматено пюре 0.680 кг</t>
  </si>
  <si>
    <t>Лютеница  0.500 кг</t>
  </si>
  <si>
    <t>Зеленчуков микс/Замразени зеленчуци микс х 2.5 кг</t>
  </si>
  <si>
    <t>ІІ</t>
  </si>
  <si>
    <t xml:space="preserve"> ПРЕСНИ ПЛОДОВЕ И ЗЕЛЕНЧУЦИ</t>
  </si>
  <si>
    <t>Картофи</t>
  </si>
  <si>
    <t>Маслини</t>
  </si>
  <si>
    <t>Лук кромид зрял </t>
  </si>
  <si>
    <t>Зелен лук</t>
  </si>
  <si>
    <t>вр</t>
  </si>
  <si>
    <t>Праз</t>
  </si>
  <si>
    <t>Чесън зрял</t>
  </si>
  <si>
    <t>Чесън пресен</t>
  </si>
  <si>
    <t>Магданоз</t>
  </si>
  <si>
    <t>Моркови</t>
  </si>
  <si>
    <t>Зеле прясно</t>
  </si>
  <si>
    <t>Целина (керевиз)</t>
  </si>
  <si>
    <t>Ябълки</t>
  </si>
  <si>
    <t>Краставици  пресни</t>
  </si>
  <si>
    <t xml:space="preserve">Тиквички </t>
  </si>
  <si>
    <t xml:space="preserve">Домати  </t>
  </si>
  <si>
    <t>Чушки пресни</t>
  </si>
  <si>
    <t xml:space="preserve">Патладжан </t>
  </si>
  <si>
    <t>Спанак</t>
  </si>
  <si>
    <t>Кисело мляко 2 % масленост  0.500</t>
  </si>
  <si>
    <t xml:space="preserve">Нишесте - 1кг </t>
  </si>
  <si>
    <t xml:space="preserve"> ПЕРИОДИЧНА ДОСТАВКА НА ХРАНИТЕЛНИ ПРОДУКТИ ЗА ОСЪЩЕСТВЯВАНЕ ДЕЙНОСТА НА  "МНОГОПРОФИЛНА БОЛНИЦА ЗА АКТИВНО ЛЕЧЕНИЕ - ПРОФ., Д-Р СТОЯН КИРКОВИЧ" АД, ГР. СТАРА ЗАГОРА</t>
  </si>
  <si>
    <t>Обща стойност на обособена позиция №1 :</t>
  </si>
  <si>
    <t>Обща стойност на обособена позиция №2:</t>
  </si>
  <si>
    <t xml:space="preserve">ст/ст на об.позиция </t>
  </si>
  <si>
    <t xml:space="preserve">ЦЕНОВО ПРЕДЛОЖЕНИЕ </t>
  </si>
  <si>
    <t>Обща стойност без ДДС</t>
  </si>
  <si>
    <t>Изготвил: …………….</t>
  </si>
  <si>
    <t xml:space="preserve">Дата </t>
  </si>
</sst>
</file>

<file path=xl/styles.xml><?xml version="1.0" encoding="utf-8"?>
<styleSheet xmlns="http://schemas.openxmlformats.org/spreadsheetml/2006/main">
  <numFmts count="33">
    <numFmt numFmtId="5" formatCode="#,##0\ &quot;лв&quot;_);\(#,##0\ &quot;лв&quot;\)"/>
    <numFmt numFmtId="6" formatCode="#,##0\ &quot;лв&quot;_);[Red]\(#,##0\ &quot;лв&quot;\)"/>
    <numFmt numFmtId="7" formatCode="#,##0.00\ &quot;лв&quot;_);\(#,##0.00\ &quot;лв&quot;\)"/>
    <numFmt numFmtId="8" formatCode="#,##0.00\ &quot;лв&quot;_);[Red]\(#,##0.00\ &quot;лв&quot;\)"/>
    <numFmt numFmtId="42" formatCode="_ * #,##0_)\ &quot;лв&quot;_ ;_ * \(#,##0\)\ &quot;лв&quot;_ ;_ * &quot;-&quot;_)\ &quot;лв&quot;_ ;_ @_ "/>
    <numFmt numFmtId="41" formatCode="_ * #,##0_)\ _л_в_ ;_ * \(#,##0\)\ _л_в_ ;_ * &quot;-&quot;_)\ _л_в_ ;_ @_ "/>
    <numFmt numFmtId="44" formatCode="_ * #,##0.00_)\ &quot;лв&quot;_ ;_ * \(#,##0.00\)\ &quot;лв&quot;_ ;_ * &quot;-&quot;??_)\ &quot;лв&quot;_ ;_ @_ "/>
    <numFmt numFmtId="43" formatCode="_ * #,##0.00_)\ _л_в_ ;_ * \(#,##0.00\)\ _л_в_ ;_ * &quot;-&quot;??_)\ _л_в_ ;_ @_ 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_-;#,##0\ &quot; &quot;\-"/>
    <numFmt numFmtId="173" formatCode="#,##0\ &quot; &quot;_-;[Red]#,##0\ &quot; &quot;\-"/>
    <numFmt numFmtId="174" formatCode="#,##0.00\ &quot; &quot;_-;#,##0.00\ &quot; &quot;\-"/>
    <numFmt numFmtId="175" formatCode="#,##0.00\ &quot; &quot;_-;[Red]#,##0.00\ &quot; &quot;\-"/>
    <numFmt numFmtId="176" formatCode="_-* #,##0\ &quot; &quot;_-;_-* #,##0\ &quot; &quot;\-;_-* &quot;-&quot;\ &quot; &quot;_-;_-@_-"/>
    <numFmt numFmtId="177" formatCode="_-* #,##0\ _ _-;_-* #,##0\ _ \-;_-* &quot;-&quot;\ _ _-;_-@_-"/>
    <numFmt numFmtId="178" formatCode="_-* #,##0.00\ &quot; &quot;_-;_-* #,##0.00\ &quot; &quot;\-;_-* &quot;-&quot;??\ &quot; &quot;_-;_-@_-"/>
    <numFmt numFmtId="179" formatCode="_-* #,##0.00\ _ _-;_-* #,##0.00\ _ \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9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Tahoma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/>
    </xf>
    <xf numFmtId="0" fontId="3" fillId="2" borderId="4" xfId="0" applyNumberFormat="1" applyFont="1" applyFill="1" applyBorder="1" applyAlignment="1" applyProtection="1">
      <alignment horizontal="center" vertical="center" wrapText="1"/>
      <protection/>
    </xf>
    <xf numFmtId="0" fontId="3" fillId="2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Font="1" applyFill="1" applyBorder="1" applyAlignment="1">
      <alignment wrapText="1"/>
    </xf>
    <xf numFmtId="0" fontId="0" fillId="0" borderId="7" xfId="0" applyFont="1" applyFill="1" applyBorder="1" applyAlignment="1">
      <alignment wrapText="1"/>
    </xf>
    <xf numFmtId="0" fontId="0" fillId="0" borderId="8" xfId="0" applyFont="1" applyFill="1" applyBorder="1" applyAlignment="1">
      <alignment wrapText="1"/>
    </xf>
    <xf numFmtId="0" fontId="0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0" fillId="0" borderId="6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3" fillId="2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wrapText="1"/>
    </xf>
    <xf numFmtId="0" fontId="4" fillId="4" borderId="14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 wrapText="1"/>
    </xf>
    <xf numFmtId="0" fontId="4" fillId="4" borderId="16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/>
    </xf>
    <xf numFmtId="0" fontId="5" fillId="5" borderId="14" xfId="0" applyFont="1" applyFill="1" applyBorder="1" applyAlignment="1">
      <alignment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5" fillId="4" borderId="14" xfId="0" applyFont="1" applyFill="1" applyBorder="1" applyAlignment="1">
      <alignment wrapText="1"/>
    </xf>
    <xf numFmtId="0" fontId="5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wrapText="1"/>
    </xf>
    <xf numFmtId="0" fontId="0" fillId="0" borderId="18" xfId="0" applyBorder="1" applyAlignment="1">
      <alignment/>
    </xf>
    <xf numFmtId="0" fontId="5" fillId="3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/>
    </xf>
    <xf numFmtId="0" fontId="5" fillId="4" borderId="16" xfId="0" applyFont="1" applyFill="1" applyBorder="1" applyAlignment="1">
      <alignment wrapText="1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5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wrapText="1"/>
    </xf>
    <xf numFmtId="0" fontId="0" fillId="0" borderId="2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2" fontId="0" fillId="0" borderId="25" xfId="0" applyNumberFormat="1" applyFont="1" applyFill="1" applyBorder="1" applyAlignment="1">
      <alignment horizontal="center"/>
    </xf>
    <xf numFmtId="2" fontId="0" fillId="0" borderId="26" xfId="0" applyNumberFormat="1" applyFont="1" applyFill="1" applyBorder="1" applyAlignment="1">
      <alignment horizontal="center"/>
    </xf>
    <xf numFmtId="2" fontId="0" fillId="0" borderId="27" xfId="0" applyNumberFormat="1" applyFont="1" applyFill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29" xfId="0" applyFont="1" applyBorder="1" applyAlignment="1" applyProtection="1">
      <alignment wrapText="1"/>
      <protection locked="0"/>
    </xf>
    <xf numFmtId="0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30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8" xfId="0" applyFont="1" applyFill="1" applyBorder="1" applyAlignment="1" applyProtection="1">
      <alignment horizontal="center" wrapText="1"/>
      <protection locked="0"/>
    </xf>
    <xf numFmtId="0" fontId="4" fillId="4" borderId="16" xfId="0" applyFont="1" applyFill="1" applyBorder="1" applyAlignment="1" applyProtection="1">
      <alignment horizontal="center" wrapText="1"/>
      <protection locked="0"/>
    </xf>
    <xf numFmtId="0" fontId="4" fillId="4" borderId="31" xfId="0" applyFont="1" applyFill="1" applyBorder="1" applyAlignment="1" applyProtection="1">
      <alignment horizontal="center" wrapText="1"/>
      <protection locked="0"/>
    </xf>
    <xf numFmtId="0" fontId="6" fillId="3" borderId="18" xfId="0" applyNumberFormat="1" applyFont="1" applyFill="1" applyBorder="1" applyAlignment="1" applyProtection="1">
      <alignment vertical="center" wrapText="1"/>
      <protection locked="0"/>
    </xf>
    <xf numFmtId="0" fontId="6" fillId="3" borderId="31" xfId="0" applyNumberFormat="1" applyFont="1" applyFill="1" applyBorder="1" applyAlignment="1" applyProtection="1">
      <alignment vertical="center" wrapText="1"/>
      <protection locked="0"/>
    </xf>
    <xf numFmtId="0" fontId="0" fillId="6" borderId="16" xfId="0" applyFill="1" applyBorder="1" applyAlignment="1" applyProtection="1">
      <alignment/>
      <protection locked="0"/>
    </xf>
    <xf numFmtId="0" fontId="0" fillId="6" borderId="18" xfId="0" applyFill="1" applyBorder="1" applyAlignment="1" applyProtection="1">
      <alignment/>
      <protection locked="0"/>
    </xf>
    <xf numFmtId="0" fontId="0" fillId="6" borderId="30" xfId="0" applyFill="1" applyBorder="1" applyAlignment="1" applyProtection="1">
      <alignment/>
      <protection locked="0"/>
    </xf>
    <xf numFmtId="2" fontId="0" fillId="0" borderId="3" xfId="0" applyNumberFormat="1" applyBorder="1" applyAlignment="1" applyProtection="1">
      <alignment/>
      <protection locked="0"/>
    </xf>
    <xf numFmtId="2" fontId="0" fillId="0" borderId="25" xfId="0" applyNumberFormat="1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26" xfId="0" applyFill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2" fontId="0" fillId="6" borderId="18" xfId="0" applyNumberFormat="1" applyFill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2" fontId="0" fillId="0" borderId="1" xfId="0" applyNumberFormat="1" applyBorder="1" applyAlignment="1" applyProtection="1">
      <alignment/>
      <protection locked="0"/>
    </xf>
    <xf numFmtId="2" fontId="0" fillId="0" borderId="2" xfId="0" applyNumberFormat="1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2" fontId="0" fillId="6" borderId="16" xfId="0" applyNumberFormat="1" applyFill="1" applyBorder="1" applyAlignment="1" applyProtection="1">
      <alignment/>
      <protection locked="0"/>
    </xf>
    <xf numFmtId="2" fontId="0" fillId="0" borderId="3" xfId="0" applyNumberFormat="1" applyFont="1" applyBorder="1" applyAlignment="1" applyProtection="1">
      <alignment/>
      <protection locked="0"/>
    </xf>
    <xf numFmtId="2" fontId="0" fillId="0" borderId="1" xfId="0" applyNumberFormat="1" applyFont="1" applyBorder="1" applyAlignment="1" applyProtection="1">
      <alignment/>
      <protection locked="0"/>
    </xf>
    <xf numFmtId="2" fontId="0" fillId="0" borderId="24" xfId="0" applyNumberFormat="1" applyFont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2" fontId="0" fillId="0" borderId="2" xfId="0" applyNumberFormat="1" applyFont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0" fillId="0" borderId="1" xfId="0" applyNumberFormat="1" applyFont="1" applyFill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2" fontId="0" fillId="0" borderId="18" xfId="0" applyNumberFormat="1" applyBorder="1" applyAlignment="1" applyProtection="1">
      <alignment/>
      <protection locked="0"/>
    </xf>
    <xf numFmtId="2" fontId="5" fillId="5" borderId="18" xfId="0" applyNumberFormat="1" applyFont="1" applyFill="1" applyBorder="1" applyAlignment="1" applyProtection="1">
      <alignment/>
      <protection locked="0"/>
    </xf>
    <xf numFmtId="2" fontId="5" fillId="6" borderId="14" xfId="0" applyNumberFormat="1" applyFont="1" applyFill="1" applyBorder="1" applyAlignment="1" applyProtection="1">
      <alignment/>
      <protection locked="0"/>
    </xf>
    <xf numFmtId="0" fontId="6" fillId="3" borderId="32" xfId="0" applyNumberFormat="1" applyFont="1" applyFill="1" applyBorder="1" applyAlignment="1" applyProtection="1">
      <alignment vertical="center" wrapText="1"/>
      <protection locked="0"/>
    </xf>
    <xf numFmtId="2" fontId="6" fillId="3" borderId="32" xfId="0" applyNumberFormat="1" applyFont="1" applyFill="1" applyBorder="1" applyAlignment="1" applyProtection="1">
      <alignment vertical="center" wrapText="1"/>
      <protection locked="0"/>
    </xf>
    <xf numFmtId="2" fontId="6" fillId="3" borderId="33" xfId="0" applyNumberFormat="1" applyFont="1" applyFill="1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2" fontId="0" fillId="0" borderId="2" xfId="0" applyNumberFormat="1" applyFont="1" applyFill="1" applyBorder="1" applyAlignment="1" applyProtection="1">
      <alignment/>
      <protection locked="0"/>
    </xf>
    <xf numFmtId="2" fontId="0" fillId="0" borderId="16" xfId="0" applyNumberFormat="1" applyFont="1" applyFill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2" fontId="5" fillId="0" borderId="17" xfId="0" applyNumberFormat="1" applyFont="1" applyBorder="1" applyAlignment="1" applyProtection="1">
      <alignment/>
      <protection locked="0"/>
    </xf>
    <xf numFmtId="2" fontId="5" fillId="0" borderId="31" xfId="0" applyNumberFormat="1" applyFont="1" applyBorder="1" applyAlignment="1" applyProtection="1">
      <alignment/>
      <protection locked="0"/>
    </xf>
    <xf numFmtId="2" fontId="5" fillId="0" borderId="34" xfId="0" applyNumberFormat="1" applyFont="1" applyBorder="1" applyAlignment="1" applyProtection="1">
      <alignment/>
      <protection locked="0"/>
    </xf>
    <xf numFmtId="0" fontId="6" fillId="3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6" fillId="6" borderId="17" xfId="0" applyNumberFormat="1" applyFont="1" applyFill="1" applyBorder="1" applyAlignment="1" applyProtection="1">
      <alignment horizontal="center" vertical="center" wrapText="1"/>
      <protection/>
    </xf>
    <xf numFmtId="0" fontId="5" fillId="6" borderId="16" xfId="0" applyFont="1" applyFill="1" applyBorder="1" applyAlignment="1">
      <alignment horizontal="center" wrapText="1"/>
    </xf>
    <xf numFmtId="0" fontId="5" fillId="6" borderId="18" xfId="0" applyFont="1" applyFill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6" fillId="6" borderId="35" xfId="0" applyNumberFormat="1" applyFont="1" applyFill="1" applyBorder="1" applyAlignment="1" applyProtection="1">
      <alignment horizontal="center" vertical="center" wrapText="1"/>
      <protection/>
    </xf>
    <xf numFmtId="0" fontId="5" fillId="6" borderId="35" xfId="0" applyFont="1" applyFill="1" applyBorder="1" applyAlignment="1">
      <alignment horizontal="center" wrapText="1"/>
    </xf>
    <xf numFmtId="0" fontId="6" fillId="3" borderId="32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tabSelected="1" view="pageBreakPreview" zoomScaleSheetLayoutView="100" workbookViewId="0" topLeftCell="A1">
      <selection activeCell="B1" sqref="B1"/>
    </sheetView>
  </sheetViews>
  <sheetFormatPr defaultColWidth="9.140625" defaultRowHeight="12.75"/>
  <cols>
    <col min="1" max="1" width="10.7109375" style="0" customWidth="1"/>
    <col min="2" max="2" width="43.140625" style="11" customWidth="1"/>
    <col min="3" max="3" width="9.421875" style="0" customWidth="1"/>
    <col min="4" max="4" width="14.7109375" style="0" customWidth="1"/>
    <col min="5" max="5" width="11.8515625" style="63" customWidth="1"/>
    <col min="6" max="6" width="11.140625" style="63" customWidth="1"/>
    <col min="7" max="7" width="10.7109375" style="63" hidden="1" customWidth="1"/>
    <col min="8" max="8" width="11.28125" style="63" customWidth="1"/>
  </cols>
  <sheetData>
    <row r="1" spans="1:2" ht="12.75">
      <c r="A1" s="1"/>
      <c r="B1" s="2"/>
    </row>
    <row r="2" spans="1:7" ht="18" customHeight="1">
      <c r="A2" s="122" t="s">
        <v>119</v>
      </c>
      <c r="B2" s="122"/>
      <c r="C2" s="122"/>
      <c r="D2" s="122"/>
      <c r="E2" s="64"/>
      <c r="F2" s="64"/>
      <c r="G2" s="64"/>
    </row>
    <row r="3" spans="1:7" ht="68.25" customHeight="1" thickBot="1">
      <c r="A3" s="121" t="s">
        <v>115</v>
      </c>
      <c r="B3" s="121"/>
      <c r="C3" s="121"/>
      <c r="D3" s="121"/>
      <c r="E3" s="65"/>
      <c r="F3" s="65"/>
      <c r="G3" s="65"/>
    </row>
    <row r="4" spans="1:8" ht="47.25" customHeight="1" thickBot="1">
      <c r="A4" s="22" t="s">
        <v>0</v>
      </c>
      <c r="B4" s="14" t="s">
        <v>1</v>
      </c>
      <c r="C4" s="13" t="s">
        <v>2</v>
      </c>
      <c r="D4" s="13" t="s">
        <v>3</v>
      </c>
      <c r="E4" s="66" t="s">
        <v>4</v>
      </c>
      <c r="F4" s="66" t="s">
        <v>120</v>
      </c>
      <c r="G4" s="67" t="s">
        <v>5</v>
      </c>
      <c r="H4" s="68" t="s">
        <v>118</v>
      </c>
    </row>
    <row r="5" spans="1:8" ht="13.5" thickBot="1">
      <c r="A5" s="30">
        <v>1</v>
      </c>
      <c r="B5" s="31">
        <v>2</v>
      </c>
      <c r="C5" s="32">
        <v>3</v>
      </c>
      <c r="D5" s="33">
        <v>4</v>
      </c>
      <c r="E5" s="69">
        <v>5</v>
      </c>
      <c r="F5" s="70">
        <v>6</v>
      </c>
      <c r="G5" s="69">
        <v>7</v>
      </c>
      <c r="H5" s="71">
        <v>8</v>
      </c>
    </row>
    <row r="6" spans="1:8" ht="17.25" customHeight="1" thickBot="1">
      <c r="A6" s="27" t="s">
        <v>6</v>
      </c>
      <c r="B6" s="115" t="s">
        <v>7</v>
      </c>
      <c r="C6" s="116"/>
      <c r="D6" s="117"/>
      <c r="E6" s="72"/>
      <c r="F6" s="72"/>
      <c r="G6" s="72"/>
      <c r="H6" s="73"/>
    </row>
    <row r="7" spans="1:8" ht="15.75" customHeight="1" thickBot="1">
      <c r="A7" s="34"/>
      <c r="B7" s="118" t="s">
        <v>8</v>
      </c>
      <c r="C7" s="119"/>
      <c r="D7" s="120"/>
      <c r="E7" s="74"/>
      <c r="F7" s="74"/>
      <c r="G7" s="75"/>
      <c r="H7" s="76"/>
    </row>
    <row r="8" spans="1:8" s="4" customFormat="1" ht="14.25" customHeight="1">
      <c r="A8" s="24">
        <v>1</v>
      </c>
      <c r="B8" s="17" t="s">
        <v>9</v>
      </c>
      <c r="C8" s="7" t="s">
        <v>10</v>
      </c>
      <c r="D8" s="53">
        <v>60500</v>
      </c>
      <c r="E8" s="77"/>
      <c r="F8" s="78">
        <f aca="true" t="shared" si="0" ref="F8:F13">D8*E8</f>
        <v>0</v>
      </c>
      <c r="G8" s="79"/>
      <c r="H8" s="80"/>
    </row>
    <row r="9" spans="1:8" s="4" customFormat="1" ht="12.75">
      <c r="A9" s="23">
        <v>2</v>
      </c>
      <c r="B9" s="15" t="s">
        <v>11</v>
      </c>
      <c r="C9" s="3" t="s">
        <v>10</v>
      </c>
      <c r="D9" s="54">
        <v>10800</v>
      </c>
      <c r="E9" s="77"/>
      <c r="F9" s="78">
        <f t="shared" si="0"/>
        <v>0</v>
      </c>
      <c r="G9" s="81"/>
      <c r="H9" s="80"/>
    </row>
    <row r="10" spans="1:8" s="5" customFormat="1" ht="13.5" customHeight="1">
      <c r="A10" s="23">
        <v>3</v>
      </c>
      <c r="B10" s="15" t="s">
        <v>12</v>
      </c>
      <c r="C10" s="3" t="s">
        <v>10</v>
      </c>
      <c r="D10" s="54">
        <v>12000</v>
      </c>
      <c r="E10" s="77"/>
      <c r="F10" s="78">
        <f t="shared" si="0"/>
        <v>0</v>
      </c>
      <c r="G10" s="82"/>
      <c r="H10" s="83"/>
    </row>
    <row r="11" spans="1:8" s="5" customFormat="1" ht="12.75">
      <c r="A11" s="23">
        <v>4</v>
      </c>
      <c r="B11" s="15" t="s">
        <v>13</v>
      </c>
      <c r="C11" s="3" t="s">
        <v>14</v>
      </c>
      <c r="D11" s="54">
        <v>2200</v>
      </c>
      <c r="E11" s="77"/>
      <c r="F11" s="78">
        <f t="shared" si="0"/>
        <v>0</v>
      </c>
      <c r="G11" s="82"/>
      <c r="H11" s="83"/>
    </row>
    <row r="12" spans="1:8" ht="12.75">
      <c r="A12" s="23">
        <v>5</v>
      </c>
      <c r="B12" s="15" t="s">
        <v>15</v>
      </c>
      <c r="C12" s="3" t="s">
        <v>14</v>
      </c>
      <c r="D12" s="54">
        <v>24</v>
      </c>
      <c r="E12" s="77"/>
      <c r="F12" s="78">
        <f t="shared" si="0"/>
        <v>0</v>
      </c>
      <c r="G12" s="84"/>
      <c r="H12" s="85"/>
    </row>
    <row r="13" spans="1:8" s="5" customFormat="1" ht="13.5" thickBot="1">
      <c r="A13" s="35">
        <v>6</v>
      </c>
      <c r="B13" s="16" t="s">
        <v>16</v>
      </c>
      <c r="C13" s="6" t="s">
        <v>14</v>
      </c>
      <c r="D13" s="55">
        <v>2920</v>
      </c>
      <c r="E13" s="77"/>
      <c r="F13" s="78">
        <f t="shared" si="0"/>
        <v>0</v>
      </c>
      <c r="G13" s="86"/>
      <c r="H13" s="83"/>
    </row>
    <row r="14" spans="1:8" ht="15.75" customHeight="1" thickBot="1">
      <c r="A14" s="36"/>
      <c r="B14" s="118" t="s">
        <v>17</v>
      </c>
      <c r="C14" s="119"/>
      <c r="D14" s="120"/>
      <c r="E14" s="74"/>
      <c r="F14" s="87"/>
      <c r="G14" s="75"/>
      <c r="H14" s="85"/>
    </row>
    <row r="15" spans="1:8" ht="12.75" customHeight="1">
      <c r="A15" s="24">
        <v>7</v>
      </c>
      <c r="B15" s="17" t="s">
        <v>18</v>
      </c>
      <c r="C15" s="7" t="s">
        <v>19</v>
      </c>
      <c r="D15" s="56">
        <v>9700</v>
      </c>
      <c r="E15" s="77"/>
      <c r="F15" s="78">
        <f>D15*E15</f>
        <v>0</v>
      </c>
      <c r="G15" s="88"/>
      <c r="H15" s="85"/>
    </row>
    <row r="16" spans="1:8" ht="15.75" customHeight="1">
      <c r="A16" s="23">
        <v>8</v>
      </c>
      <c r="B16" s="15" t="s">
        <v>20</v>
      </c>
      <c r="C16" s="3" t="s">
        <v>19</v>
      </c>
      <c r="D16" s="57">
        <v>240</v>
      </c>
      <c r="E16" s="89"/>
      <c r="F16" s="78">
        <f aca="true" t="shared" si="1" ref="F16:F38">D16*E16</f>
        <v>0</v>
      </c>
      <c r="G16" s="84"/>
      <c r="H16" s="85"/>
    </row>
    <row r="17" spans="1:8" ht="12.75">
      <c r="A17" s="23">
        <v>9</v>
      </c>
      <c r="B17" s="15" t="s">
        <v>113</v>
      </c>
      <c r="C17" s="3" t="s">
        <v>14</v>
      </c>
      <c r="D17" s="57">
        <v>17350</v>
      </c>
      <c r="E17" s="89"/>
      <c r="F17" s="78">
        <f t="shared" si="1"/>
        <v>0</v>
      </c>
      <c r="G17" s="84"/>
      <c r="H17" s="85"/>
    </row>
    <row r="18" spans="1:8" ht="12.75">
      <c r="A18" s="23">
        <v>10</v>
      </c>
      <c r="B18" s="15" t="s">
        <v>21</v>
      </c>
      <c r="C18" s="3" t="s">
        <v>14</v>
      </c>
      <c r="D18" s="57">
        <v>8330</v>
      </c>
      <c r="E18" s="89"/>
      <c r="F18" s="78">
        <f t="shared" si="1"/>
        <v>0</v>
      </c>
      <c r="G18" s="84"/>
      <c r="H18" s="85"/>
    </row>
    <row r="19" spans="1:8" ht="12.75">
      <c r="A19" s="23">
        <v>11</v>
      </c>
      <c r="B19" s="15" t="s">
        <v>22</v>
      </c>
      <c r="C19" s="3" t="s">
        <v>14</v>
      </c>
      <c r="D19" s="57">
        <v>132</v>
      </c>
      <c r="E19" s="89"/>
      <c r="F19" s="78">
        <f t="shared" si="1"/>
        <v>0</v>
      </c>
      <c r="G19" s="84"/>
      <c r="H19" s="85"/>
    </row>
    <row r="20" spans="1:8" ht="12.75">
      <c r="A20" s="23">
        <v>12</v>
      </c>
      <c r="B20" s="15" t="s">
        <v>23</v>
      </c>
      <c r="C20" s="3" t="s">
        <v>14</v>
      </c>
      <c r="D20" s="57">
        <v>1300</v>
      </c>
      <c r="E20" s="89"/>
      <c r="F20" s="78">
        <f t="shared" si="1"/>
        <v>0</v>
      </c>
      <c r="G20" s="84"/>
      <c r="H20" s="85"/>
    </row>
    <row r="21" spans="1:8" ht="13.5" thickBot="1">
      <c r="A21" s="35">
        <v>13</v>
      </c>
      <c r="B21" s="16" t="s">
        <v>24</v>
      </c>
      <c r="C21" s="6" t="s">
        <v>14</v>
      </c>
      <c r="D21" s="58">
        <v>1900</v>
      </c>
      <c r="E21" s="90"/>
      <c r="F21" s="78">
        <f t="shared" si="1"/>
        <v>0</v>
      </c>
      <c r="G21" s="91"/>
      <c r="H21" s="85"/>
    </row>
    <row r="22" spans="1:8" ht="17.25" customHeight="1" thickBot="1">
      <c r="A22" s="34"/>
      <c r="B22" s="123" t="s">
        <v>25</v>
      </c>
      <c r="C22" s="124"/>
      <c r="D22" s="124"/>
      <c r="E22" s="92"/>
      <c r="F22" s="92"/>
      <c r="G22" s="75"/>
      <c r="H22" s="85"/>
    </row>
    <row r="23" spans="1:8" ht="12.75">
      <c r="A23" s="24">
        <v>14</v>
      </c>
      <c r="B23" s="17" t="s">
        <v>26</v>
      </c>
      <c r="C23" s="7" t="s">
        <v>14</v>
      </c>
      <c r="D23" s="56">
        <v>312</v>
      </c>
      <c r="E23" s="77"/>
      <c r="F23" s="78">
        <f t="shared" si="1"/>
        <v>0</v>
      </c>
      <c r="G23" s="88"/>
      <c r="H23" s="85"/>
    </row>
    <row r="24" spans="1:8" ht="12.75">
      <c r="A24" s="23">
        <v>15</v>
      </c>
      <c r="B24" s="15" t="s">
        <v>27</v>
      </c>
      <c r="C24" s="3" t="s">
        <v>14</v>
      </c>
      <c r="D24" s="57">
        <v>100</v>
      </c>
      <c r="E24" s="89"/>
      <c r="F24" s="78">
        <f t="shared" si="1"/>
        <v>0</v>
      </c>
      <c r="G24" s="84"/>
      <c r="H24" s="85"/>
    </row>
    <row r="25" spans="1:8" ht="12.75">
      <c r="A25" s="23">
        <v>16</v>
      </c>
      <c r="B25" s="15" t="s">
        <v>28</v>
      </c>
      <c r="C25" s="3" t="s">
        <v>14</v>
      </c>
      <c r="D25" s="57">
        <v>390</v>
      </c>
      <c r="E25" s="89"/>
      <c r="F25" s="78">
        <f t="shared" si="1"/>
        <v>0</v>
      </c>
      <c r="G25" s="84"/>
      <c r="H25" s="85"/>
    </row>
    <row r="26" spans="1:8" ht="12.75">
      <c r="A26" s="23">
        <v>17</v>
      </c>
      <c r="B26" s="15" t="s">
        <v>29</v>
      </c>
      <c r="C26" s="3" t="s">
        <v>10</v>
      </c>
      <c r="D26" s="57">
        <v>500</v>
      </c>
      <c r="E26" s="89"/>
      <c r="F26" s="78">
        <f t="shared" si="1"/>
        <v>0</v>
      </c>
      <c r="G26" s="84"/>
      <c r="H26" s="85"/>
    </row>
    <row r="27" spans="1:8" ht="26.25" customHeight="1">
      <c r="A27" s="23">
        <v>18</v>
      </c>
      <c r="B27" s="15" t="s">
        <v>30</v>
      </c>
      <c r="C27" s="3" t="s">
        <v>14</v>
      </c>
      <c r="D27" s="57">
        <v>100</v>
      </c>
      <c r="E27" s="89"/>
      <c r="F27" s="78">
        <f t="shared" si="1"/>
        <v>0</v>
      </c>
      <c r="G27" s="84"/>
      <c r="H27" s="85"/>
    </row>
    <row r="28" spans="1:8" ht="24.75" customHeight="1">
      <c r="A28" s="23">
        <v>19</v>
      </c>
      <c r="B28" s="15" t="s">
        <v>31</v>
      </c>
      <c r="C28" s="3" t="s">
        <v>14</v>
      </c>
      <c r="D28" s="57">
        <v>6000</v>
      </c>
      <c r="E28" s="89"/>
      <c r="F28" s="78">
        <f t="shared" si="1"/>
        <v>0</v>
      </c>
      <c r="G28" s="84"/>
      <c r="H28" s="85"/>
    </row>
    <row r="29" spans="1:8" ht="14.25" customHeight="1">
      <c r="A29" s="23">
        <v>20</v>
      </c>
      <c r="B29" s="15" t="s">
        <v>32</v>
      </c>
      <c r="C29" s="3" t="s">
        <v>14</v>
      </c>
      <c r="D29" s="57">
        <v>120</v>
      </c>
      <c r="E29" s="89"/>
      <c r="F29" s="78">
        <f t="shared" si="1"/>
        <v>0</v>
      </c>
      <c r="G29" s="84"/>
      <c r="H29" s="85"/>
    </row>
    <row r="30" spans="1:8" ht="12.75">
      <c r="A30" s="23">
        <v>21</v>
      </c>
      <c r="B30" s="15" t="s">
        <v>33</v>
      </c>
      <c r="C30" s="3" t="s">
        <v>14</v>
      </c>
      <c r="D30" s="57">
        <v>150</v>
      </c>
      <c r="E30" s="89"/>
      <c r="F30" s="78">
        <f t="shared" si="1"/>
        <v>0</v>
      </c>
      <c r="G30" s="84"/>
      <c r="H30" s="85"/>
    </row>
    <row r="31" spans="1:8" ht="12.75">
      <c r="A31" s="23">
        <v>22</v>
      </c>
      <c r="B31" s="15" t="s">
        <v>34</v>
      </c>
      <c r="C31" s="3" t="s">
        <v>14</v>
      </c>
      <c r="D31" s="57">
        <v>1200</v>
      </c>
      <c r="E31" s="89"/>
      <c r="F31" s="78">
        <f t="shared" si="1"/>
        <v>0</v>
      </c>
      <c r="G31" s="84"/>
      <c r="H31" s="85"/>
    </row>
    <row r="32" spans="1:8" ht="15.75" customHeight="1">
      <c r="A32" s="23">
        <v>23</v>
      </c>
      <c r="B32" s="15" t="s">
        <v>35</v>
      </c>
      <c r="C32" s="3" t="s">
        <v>14</v>
      </c>
      <c r="D32" s="57">
        <v>3960</v>
      </c>
      <c r="E32" s="89"/>
      <c r="F32" s="78">
        <f t="shared" si="1"/>
        <v>0</v>
      </c>
      <c r="G32" s="84"/>
      <c r="H32" s="85"/>
    </row>
    <row r="33" spans="1:8" ht="15" customHeight="1">
      <c r="A33" s="23">
        <v>24</v>
      </c>
      <c r="B33" s="18" t="s">
        <v>36</v>
      </c>
      <c r="C33" s="3" t="s">
        <v>14</v>
      </c>
      <c r="D33" s="54">
        <v>120</v>
      </c>
      <c r="E33" s="89"/>
      <c r="F33" s="78">
        <f t="shared" si="1"/>
        <v>0</v>
      </c>
      <c r="G33" s="84"/>
      <c r="H33" s="85"/>
    </row>
    <row r="34" spans="1:8" ht="12.75">
      <c r="A34" s="23">
        <v>25</v>
      </c>
      <c r="B34" s="15" t="s">
        <v>37</v>
      </c>
      <c r="C34" s="3" t="s">
        <v>14</v>
      </c>
      <c r="D34" s="54">
        <v>600</v>
      </c>
      <c r="E34" s="89"/>
      <c r="F34" s="78">
        <f t="shared" si="1"/>
        <v>0</v>
      </c>
      <c r="G34" s="84"/>
      <c r="H34" s="85"/>
    </row>
    <row r="35" spans="1:8" ht="12" customHeight="1">
      <c r="A35" s="23">
        <v>26</v>
      </c>
      <c r="B35" s="15" t="s">
        <v>38</v>
      </c>
      <c r="C35" s="3" t="s">
        <v>14</v>
      </c>
      <c r="D35" s="57">
        <v>200</v>
      </c>
      <c r="E35" s="89"/>
      <c r="F35" s="78">
        <f t="shared" si="1"/>
        <v>0</v>
      </c>
      <c r="G35" s="84"/>
      <c r="H35" s="85"/>
    </row>
    <row r="36" spans="1:8" ht="15" customHeight="1">
      <c r="A36" s="23">
        <v>27</v>
      </c>
      <c r="B36" s="15" t="s">
        <v>39</v>
      </c>
      <c r="C36" s="3" t="s">
        <v>14</v>
      </c>
      <c r="D36" s="57">
        <v>300</v>
      </c>
      <c r="E36" s="89"/>
      <c r="F36" s="78">
        <f t="shared" si="1"/>
        <v>0</v>
      </c>
      <c r="G36" s="84"/>
      <c r="H36" s="85"/>
    </row>
    <row r="37" spans="1:8" ht="15.75" customHeight="1">
      <c r="A37" s="23">
        <v>28</v>
      </c>
      <c r="B37" s="15" t="s">
        <v>40</v>
      </c>
      <c r="C37" s="3" t="s">
        <v>14</v>
      </c>
      <c r="D37" s="57">
        <v>120</v>
      </c>
      <c r="E37" s="89"/>
      <c r="F37" s="78">
        <f t="shared" si="1"/>
        <v>0</v>
      </c>
      <c r="G37" s="84"/>
      <c r="H37" s="85"/>
    </row>
    <row r="38" spans="1:8" ht="13.5" thickBot="1">
      <c r="A38" s="35">
        <v>29</v>
      </c>
      <c r="B38" s="16" t="s">
        <v>41</v>
      </c>
      <c r="C38" s="6" t="s">
        <v>10</v>
      </c>
      <c r="D38" s="58">
        <v>41000</v>
      </c>
      <c r="E38" s="90"/>
      <c r="F38" s="78">
        <f t="shared" si="1"/>
        <v>0</v>
      </c>
      <c r="G38" s="91"/>
      <c r="H38" s="85"/>
    </row>
    <row r="39" spans="1:8" ht="14.25" customHeight="1" thickBot="1">
      <c r="A39" s="34"/>
      <c r="B39" s="123" t="s">
        <v>42</v>
      </c>
      <c r="C39" s="124"/>
      <c r="D39" s="124"/>
      <c r="E39" s="92"/>
      <c r="F39" s="92"/>
      <c r="G39" s="75"/>
      <c r="H39" s="85"/>
    </row>
    <row r="40" spans="1:8" ht="12.75">
      <c r="A40" s="24">
        <v>30</v>
      </c>
      <c r="B40" s="17" t="s">
        <v>43</v>
      </c>
      <c r="C40" s="7" t="s">
        <v>14</v>
      </c>
      <c r="D40" s="56">
        <v>450</v>
      </c>
      <c r="E40" s="77"/>
      <c r="F40" s="78">
        <f>D40*E40</f>
        <v>0</v>
      </c>
      <c r="G40" s="88"/>
      <c r="H40" s="85"/>
    </row>
    <row r="41" spans="1:8" ht="12.75">
      <c r="A41" s="23">
        <v>31</v>
      </c>
      <c r="B41" s="15" t="s">
        <v>44</v>
      </c>
      <c r="C41" s="3" t="s">
        <v>14</v>
      </c>
      <c r="D41" s="57">
        <v>4000</v>
      </c>
      <c r="E41" s="89"/>
      <c r="F41" s="78">
        <f>D41*E41</f>
        <v>0</v>
      </c>
      <c r="G41" s="84"/>
      <c r="H41" s="85"/>
    </row>
    <row r="42" spans="1:8" ht="12.75">
      <c r="A42" s="23">
        <v>32</v>
      </c>
      <c r="B42" s="15" t="s">
        <v>45</v>
      </c>
      <c r="C42" s="3" t="s">
        <v>14</v>
      </c>
      <c r="D42" s="57">
        <v>1800</v>
      </c>
      <c r="E42" s="89"/>
      <c r="F42" s="78">
        <f>D42*E42</f>
        <v>0</v>
      </c>
      <c r="G42" s="84"/>
      <c r="H42" s="85"/>
    </row>
    <row r="43" spans="1:8" ht="13.5" thickBot="1">
      <c r="A43" s="35">
        <v>33</v>
      </c>
      <c r="B43" s="16" t="s">
        <v>46</v>
      </c>
      <c r="C43" s="6" t="s">
        <v>14</v>
      </c>
      <c r="D43" s="58">
        <v>2200</v>
      </c>
      <c r="E43" s="90"/>
      <c r="F43" s="78">
        <f>D43*E43</f>
        <v>0</v>
      </c>
      <c r="G43" s="91"/>
      <c r="H43" s="85"/>
    </row>
    <row r="44" spans="1:8" ht="16.5" customHeight="1" thickBot="1">
      <c r="A44" s="34"/>
      <c r="B44" s="123" t="s">
        <v>47</v>
      </c>
      <c r="C44" s="124"/>
      <c r="D44" s="124"/>
      <c r="E44" s="92"/>
      <c r="F44" s="92"/>
      <c r="G44" s="75"/>
      <c r="H44" s="85"/>
    </row>
    <row r="45" spans="1:8" ht="12.75" customHeight="1">
      <c r="A45" s="24">
        <v>34</v>
      </c>
      <c r="B45" s="17" t="s">
        <v>48</v>
      </c>
      <c r="C45" s="7" t="s">
        <v>19</v>
      </c>
      <c r="D45" s="56">
        <v>150</v>
      </c>
      <c r="E45" s="93"/>
      <c r="F45" s="78">
        <f>D45*E45</f>
        <v>0</v>
      </c>
      <c r="G45" s="88"/>
      <c r="H45" s="85"/>
    </row>
    <row r="46" spans="1:8" ht="13.5" customHeight="1">
      <c r="A46" s="23">
        <v>35</v>
      </c>
      <c r="B46" s="15" t="s">
        <v>49</v>
      </c>
      <c r="C46" s="3" t="s">
        <v>19</v>
      </c>
      <c r="D46" s="57">
        <v>5100</v>
      </c>
      <c r="E46" s="94"/>
      <c r="F46" s="78">
        <f aca="true" t="shared" si="2" ref="F46:F69">D46*E46</f>
        <v>0</v>
      </c>
      <c r="G46" s="84"/>
      <c r="H46" s="85"/>
    </row>
    <row r="47" spans="1:8" ht="14.25" customHeight="1">
      <c r="A47" s="23">
        <v>36</v>
      </c>
      <c r="B47" s="19" t="s">
        <v>50</v>
      </c>
      <c r="C47" s="3" t="s">
        <v>51</v>
      </c>
      <c r="D47" s="57">
        <v>360</v>
      </c>
      <c r="E47" s="94"/>
      <c r="F47" s="78">
        <f t="shared" si="2"/>
        <v>0</v>
      </c>
      <c r="G47" s="84"/>
      <c r="H47" s="85"/>
    </row>
    <row r="48" spans="1:8" ht="12.75" customHeight="1">
      <c r="A48" s="23">
        <v>37</v>
      </c>
      <c r="B48" s="15" t="s">
        <v>52</v>
      </c>
      <c r="C48" s="3" t="s">
        <v>14</v>
      </c>
      <c r="D48" s="57">
        <v>840</v>
      </c>
      <c r="E48" s="94"/>
      <c r="F48" s="78">
        <f t="shared" si="2"/>
        <v>0</v>
      </c>
      <c r="G48" s="84"/>
      <c r="H48" s="85"/>
    </row>
    <row r="49" spans="1:8" ht="12.75">
      <c r="A49" s="23">
        <v>38</v>
      </c>
      <c r="B49" s="15" t="s">
        <v>53</v>
      </c>
      <c r="C49" s="3" t="s">
        <v>51</v>
      </c>
      <c r="D49" s="57">
        <v>12</v>
      </c>
      <c r="E49" s="94"/>
      <c r="F49" s="78">
        <f t="shared" si="2"/>
        <v>0</v>
      </c>
      <c r="G49" s="84"/>
      <c r="H49" s="85"/>
    </row>
    <row r="50" spans="1:8" ht="12.75">
      <c r="A50" s="23">
        <v>39</v>
      </c>
      <c r="B50" s="15" t="s">
        <v>54</v>
      </c>
      <c r="C50" s="3" t="s">
        <v>51</v>
      </c>
      <c r="D50" s="57">
        <v>165</v>
      </c>
      <c r="E50" s="94"/>
      <c r="F50" s="78">
        <f t="shared" si="2"/>
        <v>0</v>
      </c>
      <c r="G50" s="84"/>
      <c r="H50" s="85"/>
    </row>
    <row r="51" spans="1:8" ht="14.25" customHeight="1">
      <c r="A51" s="23">
        <v>40</v>
      </c>
      <c r="B51" s="15" t="s">
        <v>55</v>
      </c>
      <c r="C51" s="3" t="s">
        <v>14</v>
      </c>
      <c r="D51" s="57">
        <v>30</v>
      </c>
      <c r="E51" s="94"/>
      <c r="F51" s="78">
        <f t="shared" si="2"/>
        <v>0</v>
      </c>
      <c r="G51" s="84"/>
      <c r="H51" s="85"/>
    </row>
    <row r="52" spans="1:8" ht="12.75">
      <c r="A52" s="23">
        <v>41</v>
      </c>
      <c r="B52" s="15" t="s">
        <v>56</v>
      </c>
      <c r="C52" s="3" t="s">
        <v>57</v>
      </c>
      <c r="D52" s="54">
        <v>1600</v>
      </c>
      <c r="E52" s="94"/>
      <c r="F52" s="78">
        <f t="shared" si="2"/>
        <v>0</v>
      </c>
      <c r="G52" s="84"/>
      <c r="H52" s="85"/>
    </row>
    <row r="53" spans="1:8" ht="12.75">
      <c r="A53" s="23">
        <v>42</v>
      </c>
      <c r="B53" s="15" t="s">
        <v>58</v>
      </c>
      <c r="C53" s="3" t="s">
        <v>51</v>
      </c>
      <c r="D53" s="54">
        <v>2400</v>
      </c>
      <c r="E53" s="94"/>
      <c r="F53" s="78">
        <f t="shared" si="2"/>
        <v>0</v>
      </c>
      <c r="G53" s="84"/>
      <c r="H53" s="85"/>
    </row>
    <row r="54" spans="1:8" ht="12.75">
      <c r="A54" s="23">
        <v>43</v>
      </c>
      <c r="B54" s="15" t="s">
        <v>59</v>
      </c>
      <c r="C54" s="3" t="s">
        <v>51</v>
      </c>
      <c r="D54" s="54">
        <v>1300</v>
      </c>
      <c r="E54" s="94"/>
      <c r="F54" s="78">
        <f t="shared" si="2"/>
        <v>0</v>
      </c>
      <c r="G54" s="84"/>
      <c r="H54" s="85"/>
    </row>
    <row r="55" spans="1:8" ht="12.75">
      <c r="A55" s="23">
        <v>44</v>
      </c>
      <c r="B55" s="15" t="s">
        <v>60</v>
      </c>
      <c r="C55" s="3" t="s">
        <v>51</v>
      </c>
      <c r="D55" s="54">
        <v>50</v>
      </c>
      <c r="E55" s="94"/>
      <c r="F55" s="78">
        <f t="shared" si="2"/>
        <v>0</v>
      </c>
      <c r="G55" s="84"/>
      <c r="H55" s="85"/>
    </row>
    <row r="56" spans="1:8" ht="12.75">
      <c r="A56" s="23">
        <v>45</v>
      </c>
      <c r="B56" s="15" t="s">
        <v>114</v>
      </c>
      <c r="C56" s="3" t="s">
        <v>14</v>
      </c>
      <c r="D56" s="54">
        <v>800</v>
      </c>
      <c r="E56" s="94"/>
      <c r="F56" s="78">
        <f t="shared" si="2"/>
        <v>0</v>
      </c>
      <c r="G56" s="84"/>
      <c r="H56" s="85"/>
    </row>
    <row r="57" spans="1:8" ht="12" customHeight="1">
      <c r="A57" s="23">
        <v>46</v>
      </c>
      <c r="B57" s="15" t="s">
        <v>61</v>
      </c>
      <c r="C57" s="3" t="s">
        <v>51</v>
      </c>
      <c r="D57" s="54">
        <v>480</v>
      </c>
      <c r="E57" s="94"/>
      <c r="F57" s="78">
        <f t="shared" si="2"/>
        <v>0</v>
      </c>
      <c r="G57" s="84"/>
      <c r="H57" s="85"/>
    </row>
    <row r="58" spans="1:8" ht="12.75">
      <c r="A58" s="23">
        <v>47</v>
      </c>
      <c r="B58" s="15" t="s">
        <v>62</v>
      </c>
      <c r="C58" s="3" t="s">
        <v>51</v>
      </c>
      <c r="D58" s="54">
        <v>100</v>
      </c>
      <c r="E58" s="94"/>
      <c r="F58" s="78">
        <f t="shared" si="2"/>
        <v>0</v>
      </c>
      <c r="G58" s="84"/>
      <c r="H58" s="85"/>
    </row>
    <row r="59" spans="1:8" ht="12" customHeight="1">
      <c r="A59" s="23">
        <v>48</v>
      </c>
      <c r="B59" s="15" t="s">
        <v>63</v>
      </c>
      <c r="C59" s="3" t="s">
        <v>14</v>
      </c>
      <c r="D59" s="54">
        <v>360</v>
      </c>
      <c r="E59" s="94"/>
      <c r="F59" s="78">
        <f t="shared" si="2"/>
        <v>0</v>
      </c>
      <c r="G59" s="84"/>
      <c r="H59" s="85"/>
    </row>
    <row r="60" spans="1:8" ht="12.75">
      <c r="A60" s="23">
        <v>49</v>
      </c>
      <c r="B60" s="15" t="s">
        <v>64</v>
      </c>
      <c r="C60" s="3" t="s">
        <v>51</v>
      </c>
      <c r="D60" s="54">
        <v>400</v>
      </c>
      <c r="E60" s="94"/>
      <c r="F60" s="78">
        <f>D60*E60</f>
        <v>0</v>
      </c>
      <c r="G60" s="84"/>
      <c r="H60" s="85"/>
    </row>
    <row r="61" spans="1:8" ht="12.75">
      <c r="A61" s="23">
        <v>50</v>
      </c>
      <c r="B61" s="15" t="s">
        <v>65</v>
      </c>
      <c r="C61" s="3" t="s">
        <v>51</v>
      </c>
      <c r="D61" s="54">
        <v>120</v>
      </c>
      <c r="E61" s="94"/>
      <c r="F61" s="78">
        <f t="shared" si="2"/>
        <v>0</v>
      </c>
      <c r="G61" s="84"/>
      <c r="H61" s="85"/>
    </row>
    <row r="62" spans="1:8" ht="15.75" customHeight="1">
      <c r="A62" s="23">
        <v>51</v>
      </c>
      <c r="B62" s="15" t="s">
        <v>66</v>
      </c>
      <c r="C62" s="3" t="s">
        <v>51</v>
      </c>
      <c r="D62" s="54">
        <v>360</v>
      </c>
      <c r="E62" s="94"/>
      <c r="F62" s="78">
        <f t="shared" si="2"/>
        <v>0</v>
      </c>
      <c r="G62" s="84"/>
      <c r="H62" s="85"/>
    </row>
    <row r="63" spans="1:8" ht="13.5" customHeight="1">
      <c r="A63" s="51">
        <v>52</v>
      </c>
      <c r="B63" s="52" t="s">
        <v>67</v>
      </c>
      <c r="C63" s="3" t="s">
        <v>51</v>
      </c>
      <c r="D63" s="59">
        <v>150</v>
      </c>
      <c r="E63" s="94"/>
      <c r="F63" s="78">
        <f t="shared" si="2"/>
        <v>0</v>
      </c>
      <c r="G63" s="84"/>
      <c r="H63" s="85"/>
    </row>
    <row r="64" spans="1:8" ht="12.75">
      <c r="A64" s="24">
        <v>53</v>
      </c>
      <c r="B64" s="17" t="s">
        <v>68</v>
      </c>
      <c r="C64" s="7" t="s">
        <v>51</v>
      </c>
      <c r="D64" s="53">
        <v>150</v>
      </c>
      <c r="E64" s="93"/>
      <c r="F64" s="78">
        <f t="shared" si="2"/>
        <v>0</v>
      </c>
      <c r="G64" s="88"/>
      <c r="H64" s="85"/>
    </row>
    <row r="65" spans="1:8" ht="12.75">
      <c r="A65" s="23">
        <v>54</v>
      </c>
      <c r="B65" s="15" t="s">
        <v>69</v>
      </c>
      <c r="C65" s="3" t="s">
        <v>51</v>
      </c>
      <c r="D65" s="54">
        <v>50</v>
      </c>
      <c r="E65" s="89"/>
      <c r="F65" s="78">
        <f t="shared" si="2"/>
        <v>0</v>
      </c>
      <c r="G65" s="84"/>
      <c r="H65" s="85"/>
    </row>
    <row r="66" spans="1:8" ht="12.75">
      <c r="A66" s="23">
        <v>55</v>
      </c>
      <c r="B66" s="15" t="s">
        <v>70</v>
      </c>
      <c r="C66" s="3" t="s">
        <v>51</v>
      </c>
      <c r="D66" s="57">
        <v>120</v>
      </c>
      <c r="E66" s="89"/>
      <c r="F66" s="78">
        <f t="shared" si="2"/>
        <v>0</v>
      </c>
      <c r="G66" s="84"/>
      <c r="H66" s="85"/>
    </row>
    <row r="67" spans="1:8" ht="12.75">
      <c r="A67" s="23">
        <v>56</v>
      </c>
      <c r="B67" s="15" t="s">
        <v>71</v>
      </c>
      <c r="C67" s="3" t="s">
        <v>51</v>
      </c>
      <c r="D67" s="57">
        <v>100</v>
      </c>
      <c r="E67" s="89"/>
      <c r="F67" s="78">
        <f t="shared" si="2"/>
        <v>0</v>
      </c>
      <c r="G67" s="84"/>
      <c r="H67" s="85"/>
    </row>
    <row r="68" spans="1:8" ht="12.75">
      <c r="A68" s="23">
        <v>57</v>
      </c>
      <c r="B68" s="15" t="s">
        <v>72</v>
      </c>
      <c r="C68" s="3" t="s">
        <v>51</v>
      </c>
      <c r="D68" s="57">
        <v>20</v>
      </c>
      <c r="E68" s="89"/>
      <c r="F68" s="78">
        <f t="shared" si="2"/>
        <v>0</v>
      </c>
      <c r="G68" s="84"/>
      <c r="H68" s="85"/>
    </row>
    <row r="69" spans="1:8" ht="13.5" thickBot="1">
      <c r="A69" s="48">
        <v>58</v>
      </c>
      <c r="B69" s="49" t="s">
        <v>73</v>
      </c>
      <c r="C69" s="50" t="s">
        <v>19</v>
      </c>
      <c r="D69" s="60">
        <v>30</v>
      </c>
      <c r="E69" s="95"/>
      <c r="F69" s="78">
        <f t="shared" si="2"/>
        <v>0</v>
      </c>
      <c r="G69" s="96"/>
      <c r="H69" s="85"/>
    </row>
    <row r="70" spans="1:8" ht="15.75" customHeight="1" thickBot="1">
      <c r="A70" s="37"/>
      <c r="B70" s="123" t="s">
        <v>74</v>
      </c>
      <c r="C70" s="124"/>
      <c r="D70" s="124"/>
      <c r="E70" s="92"/>
      <c r="F70" s="92"/>
      <c r="G70" s="75"/>
      <c r="H70" s="85"/>
    </row>
    <row r="71" spans="1:8" ht="12.75">
      <c r="A71" s="24">
        <v>59</v>
      </c>
      <c r="B71" s="17" t="s">
        <v>75</v>
      </c>
      <c r="C71" s="7" t="s">
        <v>14</v>
      </c>
      <c r="D71" s="56">
        <v>3800</v>
      </c>
      <c r="E71" s="93"/>
      <c r="F71" s="78">
        <f aca="true" t="shared" si="3" ref="F71:F76">D71*E71</f>
        <v>0</v>
      </c>
      <c r="G71" s="88"/>
      <c r="H71" s="85"/>
    </row>
    <row r="72" spans="1:8" ht="12.75">
      <c r="A72" s="23">
        <v>60</v>
      </c>
      <c r="B72" s="15" t="s">
        <v>76</v>
      </c>
      <c r="C72" s="3" t="s">
        <v>51</v>
      </c>
      <c r="D72" s="57">
        <v>2000</v>
      </c>
      <c r="E72" s="94"/>
      <c r="F72" s="78">
        <f t="shared" si="3"/>
        <v>0</v>
      </c>
      <c r="G72" s="84"/>
      <c r="H72" s="85"/>
    </row>
    <row r="73" spans="1:8" ht="25.5" customHeight="1">
      <c r="A73" s="23">
        <v>61</v>
      </c>
      <c r="B73" s="15" t="s">
        <v>77</v>
      </c>
      <c r="C73" s="3" t="s">
        <v>51</v>
      </c>
      <c r="D73" s="57">
        <v>3600</v>
      </c>
      <c r="E73" s="94"/>
      <c r="F73" s="78">
        <f t="shared" si="3"/>
        <v>0</v>
      </c>
      <c r="G73" s="84"/>
      <c r="H73" s="85"/>
    </row>
    <row r="74" spans="1:8" ht="19.5" customHeight="1">
      <c r="A74" s="23">
        <v>62</v>
      </c>
      <c r="B74" s="15" t="s">
        <v>78</v>
      </c>
      <c r="C74" s="3" t="s">
        <v>51</v>
      </c>
      <c r="D74" s="57">
        <v>2200</v>
      </c>
      <c r="E74" s="94"/>
      <c r="F74" s="78">
        <f t="shared" si="3"/>
        <v>0</v>
      </c>
      <c r="G74" s="84"/>
      <c r="H74" s="85"/>
    </row>
    <row r="75" spans="1:8" ht="16.5" customHeight="1">
      <c r="A75" s="23">
        <v>63</v>
      </c>
      <c r="B75" s="15" t="s">
        <v>79</v>
      </c>
      <c r="C75" s="3" t="s">
        <v>51</v>
      </c>
      <c r="D75" s="57">
        <v>12000</v>
      </c>
      <c r="E75" s="94"/>
      <c r="F75" s="78">
        <f t="shared" si="3"/>
        <v>0</v>
      </c>
      <c r="G75" s="84"/>
      <c r="H75" s="85"/>
    </row>
    <row r="76" spans="1:8" ht="16.5" customHeight="1" thickBot="1">
      <c r="A76" s="35">
        <v>64</v>
      </c>
      <c r="B76" s="16" t="s">
        <v>80</v>
      </c>
      <c r="C76" s="6" t="s">
        <v>51</v>
      </c>
      <c r="D76" s="58">
        <v>12000</v>
      </c>
      <c r="E76" s="97"/>
      <c r="F76" s="78">
        <f t="shared" si="3"/>
        <v>0</v>
      </c>
      <c r="G76" s="91"/>
      <c r="H76" s="85"/>
    </row>
    <row r="77" spans="1:8" ht="18" customHeight="1" thickBot="1">
      <c r="A77" s="34"/>
      <c r="B77" s="123" t="s">
        <v>81</v>
      </c>
      <c r="C77" s="124"/>
      <c r="D77" s="124"/>
      <c r="E77" s="92"/>
      <c r="F77" s="92"/>
      <c r="G77" s="75"/>
      <c r="H77" s="85"/>
    </row>
    <row r="78" spans="1:8" ht="16.5" customHeight="1">
      <c r="A78" s="24">
        <v>65</v>
      </c>
      <c r="B78" s="38" t="s">
        <v>82</v>
      </c>
      <c r="C78" s="7" t="s">
        <v>19</v>
      </c>
      <c r="D78" s="56">
        <v>1300</v>
      </c>
      <c r="E78" s="98"/>
      <c r="F78" s="78">
        <f>D78*E78</f>
        <v>0</v>
      </c>
      <c r="G78" s="88"/>
      <c r="H78" s="85"/>
    </row>
    <row r="79" spans="1:8" ht="20.25" customHeight="1">
      <c r="A79" s="23">
        <v>66</v>
      </c>
      <c r="B79" s="19" t="s">
        <v>83</v>
      </c>
      <c r="C79" s="3" t="s">
        <v>51</v>
      </c>
      <c r="D79" s="57">
        <v>1500</v>
      </c>
      <c r="E79" s="99"/>
      <c r="F79" s="78">
        <f aca="true" t="shared" si="4" ref="F79:F87">D79*E79</f>
        <v>0</v>
      </c>
      <c r="G79" s="84"/>
      <c r="H79" s="85"/>
    </row>
    <row r="80" spans="1:8" ht="15.75" customHeight="1">
      <c r="A80" s="23">
        <v>67</v>
      </c>
      <c r="B80" s="19" t="s">
        <v>84</v>
      </c>
      <c r="C80" s="3" t="s">
        <v>51</v>
      </c>
      <c r="D80" s="57">
        <v>1200</v>
      </c>
      <c r="E80" s="99"/>
      <c r="F80" s="78">
        <f t="shared" si="4"/>
        <v>0</v>
      </c>
      <c r="G80" s="84"/>
      <c r="H80" s="85"/>
    </row>
    <row r="81" spans="1:8" ht="14.25" customHeight="1">
      <c r="A81" s="23">
        <v>68</v>
      </c>
      <c r="B81" s="19" t="s">
        <v>85</v>
      </c>
      <c r="C81" s="3" t="s">
        <v>51</v>
      </c>
      <c r="D81" s="57">
        <v>15600</v>
      </c>
      <c r="E81" s="99"/>
      <c r="F81" s="78">
        <f t="shared" si="4"/>
        <v>0</v>
      </c>
      <c r="G81" s="84"/>
      <c r="H81" s="85"/>
    </row>
    <row r="82" spans="1:8" ht="16.5" customHeight="1">
      <c r="A82" s="23">
        <v>69</v>
      </c>
      <c r="B82" s="19" t="s">
        <v>86</v>
      </c>
      <c r="C82" s="3" t="s">
        <v>51</v>
      </c>
      <c r="D82" s="57">
        <v>3700</v>
      </c>
      <c r="E82" s="99"/>
      <c r="F82" s="78">
        <f t="shared" si="4"/>
        <v>0</v>
      </c>
      <c r="G82" s="84"/>
      <c r="H82" s="85"/>
    </row>
    <row r="83" spans="1:8" ht="13.5" customHeight="1">
      <c r="A83" s="23">
        <v>70</v>
      </c>
      <c r="B83" s="19" t="s">
        <v>87</v>
      </c>
      <c r="C83" s="3" t="s">
        <v>51</v>
      </c>
      <c r="D83" s="57">
        <v>240</v>
      </c>
      <c r="E83" s="99"/>
      <c r="F83" s="78">
        <f t="shared" si="4"/>
        <v>0</v>
      </c>
      <c r="G83" s="84"/>
      <c r="H83" s="85"/>
    </row>
    <row r="84" spans="1:8" ht="13.5" customHeight="1">
      <c r="A84" s="23">
        <v>71</v>
      </c>
      <c r="B84" s="19" t="s">
        <v>88</v>
      </c>
      <c r="C84" s="3" t="s">
        <v>51</v>
      </c>
      <c r="D84" s="57">
        <v>100</v>
      </c>
      <c r="E84" s="99"/>
      <c r="F84" s="78">
        <f t="shared" si="4"/>
        <v>0</v>
      </c>
      <c r="G84" s="84"/>
      <c r="H84" s="85"/>
    </row>
    <row r="85" spans="1:8" ht="12.75">
      <c r="A85" s="23">
        <v>72</v>
      </c>
      <c r="B85" s="15" t="s">
        <v>89</v>
      </c>
      <c r="C85" s="3" t="s">
        <v>51</v>
      </c>
      <c r="D85" s="57">
        <v>50</v>
      </c>
      <c r="E85" s="99"/>
      <c r="F85" s="78">
        <f t="shared" si="4"/>
        <v>0</v>
      </c>
      <c r="G85" s="84"/>
      <c r="H85" s="85"/>
    </row>
    <row r="86" spans="1:8" ht="15.75" customHeight="1">
      <c r="A86" s="23">
        <v>73</v>
      </c>
      <c r="B86" s="16" t="s">
        <v>90</v>
      </c>
      <c r="C86" s="6" t="s">
        <v>51</v>
      </c>
      <c r="D86" s="57">
        <v>100</v>
      </c>
      <c r="E86" s="99"/>
      <c r="F86" s="78">
        <f t="shared" si="4"/>
        <v>0</v>
      </c>
      <c r="G86" s="84"/>
      <c r="H86" s="85"/>
    </row>
    <row r="87" spans="1:8" ht="25.5" customHeight="1" thickBot="1">
      <c r="A87" s="35">
        <v>74</v>
      </c>
      <c r="B87" s="16" t="s">
        <v>91</v>
      </c>
      <c r="C87" s="6" t="s">
        <v>51</v>
      </c>
      <c r="D87" s="58">
        <v>30</v>
      </c>
      <c r="E87" s="90"/>
      <c r="F87" s="78">
        <f t="shared" si="4"/>
        <v>0</v>
      </c>
      <c r="G87" s="91"/>
      <c r="H87" s="100"/>
    </row>
    <row r="88" spans="1:8" ht="20.25" customHeight="1" thickBot="1">
      <c r="A88" s="44"/>
      <c r="B88" s="45" t="s">
        <v>116</v>
      </c>
      <c r="C88" s="46"/>
      <c r="D88" s="47"/>
      <c r="E88" s="101"/>
      <c r="F88" s="101"/>
      <c r="G88" s="102">
        <v>2000</v>
      </c>
      <c r="H88" s="103">
        <f>SUM(F8:F87)</f>
        <v>0</v>
      </c>
    </row>
    <row r="89" spans="1:8" ht="13.5" thickBot="1">
      <c r="A89" s="43" t="s">
        <v>92</v>
      </c>
      <c r="B89" s="125" t="s">
        <v>93</v>
      </c>
      <c r="C89" s="126"/>
      <c r="D89" s="126"/>
      <c r="E89" s="104"/>
      <c r="F89" s="105"/>
      <c r="G89" s="106"/>
      <c r="H89" s="107"/>
    </row>
    <row r="90" spans="1:8" ht="15" customHeight="1">
      <c r="A90" s="24">
        <v>75</v>
      </c>
      <c r="B90" s="17" t="s">
        <v>94</v>
      </c>
      <c r="C90" s="8" t="s">
        <v>14</v>
      </c>
      <c r="D90" s="56">
        <v>30000</v>
      </c>
      <c r="E90" s="98"/>
      <c r="F90" s="78">
        <f>D90*E90</f>
        <v>0</v>
      </c>
      <c r="G90" s="88"/>
      <c r="H90" s="108"/>
    </row>
    <row r="91" spans="1:8" ht="15" customHeight="1">
      <c r="A91" s="24">
        <v>76</v>
      </c>
      <c r="B91" s="15" t="s">
        <v>95</v>
      </c>
      <c r="C91" s="9" t="s">
        <v>14</v>
      </c>
      <c r="D91" s="57">
        <v>2200</v>
      </c>
      <c r="E91" s="99"/>
      <c r="F91" s="78">
        <f aca="true" t="shared" si="5" ref="F91:F107">D91*E91</f>
        <v>0</v>
      </c>
      <c r="G91" s="84"/>
      <c r="H91" s="85"/>
    </row>
    <row r="92" spans="1:8" ht="14.25" customHeight="1">
      <c r="A92" s="24">
        <v>77</v>
      </c>
      <c r="B92" s="15" t="s">
        <v>96</v>
      </c>
      <c r="C92" s="9" t="s">
        <v>14</v>
      </c>
      <c r="D92" s="57">
        <v>5800</v>
      </c>
      <c r="E92" s="99"/>
      <c r="F92" s="78">
        <f t="shared" si="5"/>
        <v>0</v>
      </c>
      <c r="G92" s="84"/>
      <c r="H92" s="85"/>
    </row>
    <row r="93" spans="1:8" ht="16.5" customHeight="1">
      <c r="A93" s="24">
        <v>78</v>
      </c>
      <c r="B93" s="20" t="s">
        <v>97</v>
      </c>
      <c r="C93" s="9" t="s">
        <v>98</v>
      </c>
      <c r="D93" s="61">
        <v>400</v>
      </c>
      <c r="E93" s="99"/>
      <c r="F93" s="78">
        <f t="shared" si="5"/>
        <v>0</v>
      </c>
      <c r="G93" s="84"/>
      <c r="H93" s="85"/>
    </row>
    <row r="94" spans="1:8" ht="17.25" customHeight="1">
      <c r="A94" s="24">
        <v>79</v>
      </c>
      <c r="B94" s="20" t="s">
        <v>99</v>
      </c>
      <c r="C94" s="9" t="s">
        <v>14</v>
      </c>
      <c r="D94" s="61">
        <v>500</v>
      </c>
      <c r="E94" s="99"/>
      <c r="F94" s="78">
        <f t="shared" si="5"/>
        <v>0</v>
      </c>
      <c r="G94" s="84"/>
      <c r="H94" s="85"/>
    </row>
    <row r="95" spans="1:8" ht="15" customHeight="1">
      <c r="A95" s="24">
        <v>80</v>
      </c>
      <c r="B95" s="15" t="s">
        <v>100</v>
      </c>
      <c r="C95" s="9" t="s">
        <v>14</v>
      </c>
      <c r="D95" s="57">
        <v>80</v>
      </c>
      <c r="E95" s="99"/>
      <c r="F95" s="78">
        <f t="shared" si="5"/>
        <v>0</v>
      </c>
      <c r="G95" s="84"/>
      <c r="H95" s="85"/>
    </row>
    <row r="96" spans="1:8" ht="16.5" customHeight="1">
      <c r="A96" s="24">
        <v>81</v>
      </c>
      <c r="B96" s="20" t="s">
        <v>101</v>
      </c>
      <c r="C96" s="10" t="s">
        <v>98</v>
      </c>
      <c r="D96" s="61">
        <v>100</v>
      </c>
      <c r="E96" s="99"/>
      <c r="F96" s="78">
        <f t="shared" si="5"/>
        <v>0</v>
      </c>
      <c r="G96" s="84"/>
      <c r="H96" s="85"/>
    </row>
    <row r="97" spans="1:8" ht="16.5" customHeight="1">
      <c r="A97" s="24">
        <v>82</v>
      </c>
      <c r="B97" s="15" t="s">
        <v>102</v>
      </c>
      <c r="C97" s="9" t="s">
        <v>98</v>
      </c>
      <c r="D97" s="57">
        <v>1000</v>
      </c>
      <c r="E97" s="99"/>
      <c r="F97" s="78">
        <f t="shared" si="5"/>
        <v>0</v>
      </c>
      <c r="G97" s="84"/>
      <c r="H97" s="85"/>
    </row>
    <row r="98" spans="1:8" ht="16.5" customHeight="1">
      <c r="A98" s="24">
        <v>83</v>
      </c>
      <c r="B98" s="15" t="s">
        <v>103</v>
      </c>
      <c r="C98" s="9" t="s">
        <v>14</v>
      </c>
      <c r="D98" s="57">
        <v>1000</v>
      </c>
      <c r="E98" s="99"/>
      <c r="F98" s="78">
        <f t="shared" si="5"/>
        <v>0</v>
      </c>
      <c r="G98" s="84"/>
      <c r="H98" s="85"/>
    </row>
    <row r="99" spans="1:8" ht="17.25" customHeight="1">
      <c r="A99" s="24">
        <v>84</v>
      </c>
      <c r="B99" s="15" t="s">
        <v>104</v>
      </c>
      <c r="C99" s="9" t="s">
        <v>14</v>
      </c>
      <c r="D99" s="57">
        <v>5000</v>
      </c>
      <c r="E99" s="99"/>
      <c r="F99" s="78">
        <f t="shared" si="5"/>
        <v>0</v>
      </c>
      <c r="G99" s="84"/>
      <c r="H99" s="85"/>
    </row>
    <row r="100" spans="1:8" ht="15.75" customHeight="1">
      <c r="A100" s="24">
        <v>85</v>
      </c>
      <c r="B100" s="15" t="s">
        <v>105</v>
      </c>
      <c r="C100" s="9" t="s">
        <v>98</v>
      </c>
      <c r="D100" s="57">
        <v>100</v>
      </c>
      <c r="E100" s="99"/>
      <c r="F100" s="78">
        <f t="shared" si="5"/>
        <v>0</v>
      </c>
      <c r="G100" s="84"/>
      <c r="H100" s="85"/>
    </row>
    <row r="101" spans="1:8" ht="15.75" customHeight="1">
      <c r="A101" s="24">
        <v>86</v>
      </c>
      <c r="B101" s="15" t="s">
        <v>106</v>
      </c>
      <c r="C101" s="9" t="s">
        <v>14</v>
      </c>
      <c r="D101" s="57">
        <v>3600</v>
      </c>
      <c r="E101" s="99"/>
      <c r="F101" s="78">
        <f t="shared" si="5"/>
        <v>0</v>
      </c>
      <c r="G101" s="84"/>
      <c r="H101" s="85"/>
    </row>
    <row r="102" spans="1:8" ht="14.25" customHeight="1">
      <c r="A102" s="24">
        <v>87</v>
      </c>
      <c r="B102" s="20" t="s">
        <v>107</v>
      </c>
      <c r="C102" s="9" t="s">
        <v>14</v>
      </c>
      <c r="D102" s="61">
        <v>500</v>
      </c>
      <c r="E102" s="99"/>
      <c r="F102" s="78">
        <f t="shared" si="5"/>
        <v>0</v>
      </c>
      <c r="G102" s="84"/>
      <c r="H102" s="85"/>
    </row>
    <row r="103" spans="1:8" ht="16.5" customHeight="1">
      <c r="A103" s="24">
        <v>88</v>
      </c>
      <c r="B103" s="20" t="s">
        <v>108</v>
      </c>
      <c r="C103" s="9" t="s">
        <v>14</v>
      </c>
      <c r="D103" s="61">
        <v>800</v>
      </c>
      <c r="E103" s="99"/>
      <c r="F103" s="78">
        <f t="shared" si="5"/>
        <v>0</v>
      </c>
      <c r="G103" s="84"/>
      <c r="H103" s="85"/>
    </row>
    <row r="104" spans="1:8" ht="16.5" customHeight="1">
      <c r="A104" s="24">
        <v>89</v>
      </c>
      <c r="B104" s="20" t="s">
        <v>109</v>
      </c>
      <c r="C104" s="9" t="s">
        <v>14</v>
      </c>
      <c r="D104" s="61">
        <v>400</v>
      </c>
      <c r="E104" s="99"/>
      <c r="F104" s="78">
        <f t="shared" si="5"/>
        <v>0</v>
      </c>
      <c r="G104" s="84"/>
      <c r="H104" s="85"/>
    </row>
    <row r="105" spans="1:8" ht="12.75">
      <c r="A105" s="24">
        <v>90</v>
      </c>
      <c r="B105" s="20" t="s">
        <v>110</v>
      </c>
      <c r="C105" s="9" t="s">
        <v>14</v>
      </c>
      <c r="D105" s="61">
        <v>200</v>
      </c>
      <c r="E105" s="99"/>
      <c r="F105" s="78">
        <f t="shared" si="5"/>
        <v>0</v>
      </c>
      <c r="G105" s="84"/>
      <c r="H105" s="85"/>
    </row>
    <row r="106" spans="1:8" ht="14.25" customHeight="1">
      <c r="A106" s="24">
        <v>91</v>
      </c>
      <c r="B106" s="20" t="s">
        <v>111</v>
      </c>
      <c r="C106" s="9" t="s">
        <v>14</v>
      </c>
      <c r="D106" s="61">
        <v>100</v>
      </c>
      <c r="E106" s="99"/>
      <c r="F106" s="78">
        <f t="shared" si="5"/>
        <v>0</v>
      </c>
      <c r="G106" s="84"/>
      <c r="H106" s="85"/>
    </row>
    <row r="107" spans="1:8" ht="16.5" customHeight="1" thickBot="1">
      <c r="A107" s="25">
        <v>92</v>
      </c>
      <c r="B107" s="21" t="s">
        <v>112</v>
      </c>
      <c r="C107" s="10" t="s">
        <v>14</v>
      </c>
      <c r="D107" s="62">
        <v>200</v>
      </c>
      <c r="E107" s="109"/>
      <c r="F107" s="78">
        <f t="shared" si="5"/>
        <v>0</v>
      </c>
      <c r="G107" s="91"/>
      <c r="H107" s="100"/>
    </row>
    <row r="108" spans="1:8" ht="16.5" customHeight="1" thickBot="1">
      <c r="A108" s="40"/>
      <c r="B108" s="39" t="s">
        <v>117</v>
      </c>
      <c r="C108" s="41"/>
      <c r="D108" s="42"/>
      <c r="E108" s="110"/>
      <c r="F108" s="111"/>
      <c r="G108" s="102">
        <v>400</v>
      </c>
      <c r="H108" s="103">
        <f>SUM(F90:F107)</f>
        <v>0</v>
      </c>
    </row>
    <row r="109" spans="1:8" ht="33.75" customHeight="1" thickBot="1">
      <c r="A109" s="26"/>
      <c r="B109" s="28"/>
      <c r="C109" s="29"/>
      <c r="D109" s="42"/>
      <c r="E109" s="112"/>
      <c r="F109" s="112"/>
      <c r="G109" s="113"/>
      <c r="H109" s="114">
        <f>+H108+H88</f>
        <v>0</v>
      </c>
    </row>
    <row r="110" spans="1:4" ht="15.75" customHeight="1">
      <c r="A110" s="1"/>
      <c r="C110" s="1"/>
      <c r="D110" s="12"/>
    </row>
    <row r="111" spans="1:4" ht="15.75" customHeight="1">
      <c r="A111" s="1"/>
      <c r="C111" s="1"/>
      <c r="D111" s="12"/>
    </row>
    <row r="112" spans="1:3" ht="12.75">
      <c r="A112" s="1"/>
      <c r="B112" s="2" t="s">
        <v>121</v>
      </c>
      <c r="C112" s="1"/>
    </row>
    <row r="113" spans="1:3" ht="12.75">
      <c r="A113" s="1"/>
      <c r="B113" s="2"/>
      <c r="C113" s="1"/>
    </row>
    <row r="114" spans="1:3" ht="12.75">
      <c r="A114" s="1"/>
      <c r="B114" s="2"/>
      <c r="C114" s="1"/>
    </row>
    <row r="115" spans="1:3" ht="12.75">
      <c r="A115" s="1"/>
      <c r="B115" s="2" t="s">
        <v>122</v>
      </c>
      <c r="C115" s="1"/>
    </row>
    <row r="116" spans="1:3" ht="12.75">
      <c r="A116" s="1"/>
      <c r="B116" s="2"/>
      <c r="C116" s="1"/>
    </row>
  </sheetData>
  <sheetProtection password="C750" sheet="1" objects="1" scenarios="1"/>
  <mergeCells count="11">
    <mergeCell ref="B70:D70"/>
    <mergeCell ref="B77:D77"/>
    <mergeCell ref="B89:D89"/>
    <mergeCell ref="B14:D14"/>
    <mergeCell ref="B22:D22"/>
    <mergeCell ref="B39:D39"/>
    <mergeCell ref="B44:D44"/>
    <mergeCell ref="B6:D6"/>
    <mergeCell ref="B7:D7"/>
    <mergeCell ref="A3:D3"/>
    <mergeCell ref="A2:D2"/>
  </mergeCells>
  <printOptions/>
  <pageMargins left="0.19" right="0.17" top="0.17" bottom="0.19" header="0.17" footer="0.17"/>
  <pageSetup horizontalDpi="600" verticalDpi="600" orientation="portrait" paperSize="9" scale="80" r:id="rId1"/>
  <rowBreaks count="1" manualBreakCount="1">
    <brk id="6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topalov</cp:lastModifiedBy>
  <cp:lastPrinted>2014-08-19T07:24:54Z</cp:lastPrinted>
  <dcterms:created xsi:type="dcterms:W3CDTF">1996-10-14T23:33:28Z</dcterms:created>
  <dcterms:modified xsi:type="dcterms:W3CDTF">2014-08-19T07:26:08Z</dcterms:modified>
  <cp:category/>
  <cp:version/>
  <cp:contentType/>
  <cp:contentStatus/>
</cp:coreProperties>
</file>