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МР Психиатрия\"/>
    </mc:Choice>
  </mc:AlternateContent>
  <bookViews>
    <workbookView xWindow="0" yWindow="0" windowWidth="19200" windowHeight="11160"/>
  </bookViews>
  <sheets>
    <sheet name="Sheet1" sheetId="1" r:id="rId1"/>
  </sheets>
  <definedNames>
    <definedName name="_xlnm.Print_Area" localSheetId="0">Sheet1!$A$1:$G$70</definedName>
    <definedName name="_xlnm.Print_Titles" localSheetId="0">Sheet1!$5:$5</definedName>
  </definedNames>
  <calcPr calcId="162913"/>
</workbook>
</file>

<file path=xl/calcChain.xml><?xml version="1.0" encoding="utf-8"?>
<calcChain xmlns="http://schemas.openxmlformats.org/spreadsheetml/2006/main">
  <c r="G68" i="1" l="1"/>
  <c r="F68" i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53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2" i="1"/>
  <c r="G8" i="1"/>
  <c r="G9" i="1"/>
  <c r="G10" i="1"/>
  <c r="G7" i="1"/>
</calcChain>
</file>

<file path=xl/sharedStrings.xml><?xml version="1.0" encoding="utf-8"?>
<sst xmlns="http://schemas.openxmlformats.org/spreadsheetml/2006/main" count="189" uniqueCount="91">
  <si>
    <t>Електромагнет вентил DN25, P=20mbar нормално затворен с ръчно възстановяване</t>
  </si>
  <si>
    <r>
      <rPr>
        <b/>
        <sz val="11"/>
        <rFont val="Bookman Old Style"/>
        <family val="1"/>
        <charset val="204"/>
      </rPr>
      <t>Общо сума без ДДС</t>
    </r>
  </si>
  <si>
    <t xml:space="preserve">ПРОЕКТИРАНЕ </t>
  </si>
  <si>
    <t>ОТКЛОНЕНИЕ, ГИ</t>
  </si>
  <si>
    <t>Част Газонабдяване</t>
  </si>
  <si>
    <t>бр.</t>
  </si>
  <si>
    <t>3+1</t>
  </si>
  <si>
    <t>Част ОВ</t>
  </si>
  <si>
    <t>Част Ел</t>
  </si>
  <si>
    <t>Част Пожарна безопасност</t>
  </si>
  <si>
    <t>м</t>
  </si>
  <si>
    <t>220</t>
  </si>
  <si>
    <r>
      <t>Коляно 90</t>
    </r>
    <r>
      <rPr>
        <vertAlign val="superscript"/>
        <sz val="11"/>
        <rFont val="Bookman Old Style"/>
        <family val="1"/>
        <charset val="204"/>
      </rPr>
      <t>0</t>
    </r>
    <r>
      <rPr>
        <sz val="11"/>
        <rFont val="Bookman Old Style"/>
        <family val="1"/>
        <charset val="204"/>
      </rPr>
      <t xml:space="preserve"> от PE-HD 032 (SDR11)</t>
    </r>
  </si>
  <si>
    <t>4</t>
  </si>
  <si>
    <t>Преход PE-HD/St 032/1" (SDR11)</t>
  </si>
  <si>
    <t>2</t>
  </si>
  <si>
    <t>Муфа с лесно отстраним ограничител 032 (SDR11)</t>
  </si>
  <si>
    <t>15</t>
  </si>
  <si>
    <t>Изкоп 1000/500 (асфалт 50%-зелени площи 50%)</t>
  </si>
  <si>
    <t>Възтановяване на изкоп и настилки</t>
  </si>
  <si>
    <t>Стоманена безшевна тръба, DN25</t>
  </si>
  <si>
    <t>10</t>
  </si>
  <si>
    <t>Табло за котел и арматура (1500/650/600)</t>
  </si>
  <si>
    <t>1</t>
  </si>
  <si>
    <t>Кран сферечен DN25</t>
  </si>
  <si>
    <t>Кран сферечен DN15</t>
  </si>
  <si>
    <t>Филтър за газ, DN25</t>
  </si>
  <si>
    <r>
      <t>Регулатор с отсекател Рвх=4Ьаг, Ризх=20тЬаг ; 11m</t>
    </r>
    <r>
      <rPr>
        <vertAlign val="superscript"/>
        <sz val="11"/>
        <rFont val="Bookman Old Style"/>
        <family val="1"/>
        <charset val="204"/>
      </rPr>
      <t>3</t>
    </r>
    <r>
      <rPr>
        <sz val="11"/>
        <rFont val="Bookman Old Style"/>
        <family val="1"/>
        <charset val="204"/>
      </rPr>
      <t>/h</t>
    </r>
  </si>
  <si>
    <t>Предпазноизпускателен клапан (ПИК) 1" , 24mbar</t>
  </si>
  <si>
    <t>Кран-бутон 1/4"</t>
  </si>
  <si>
    <t>Манометър 1/4" 0+10bar</t>
  </si>
  <si>
    <t>Манометър 1/4" 0+100mbar</t>
  </si>
  <si>
    <t>Фланец 1"0</t>
  </si>
  <si>
    <t>Кран сферечен DN20</t>
  </si>
  <si>
    <t>Свещ 1", 12m</t>
  </si>
  <si>
    <t>Гъвкава връзка, DN20</t>
  </si>
  <si>
    <t>Котел - природен газ - 120 kW (50/30°C), едноконтурен</t>
  </si>
  <si>
    <t>Димоход (тръба в тръба),</t>
  </si>
  <si>
    <t>Опорни конструкции и подвески</t>
  </si>
  <si>
    <t>кг</t>
  </si>
  <si>
    <t>20</t>
  </si>
  <si>
    <t>Механично почистване от ръжда и замърсявания</t>
  </si>
  <si>
    <t>Двукратно грундиране на стоманени тръби</t>
  </si>
  <si>
    <t>Двукратно полагане на жълт емайллак</t>
  </si>
  <si>
    <t>Радиографичен контрол 10% - газопровод (стоманени безшевни тръби), 4bar</t>
  </si>
  <si>
    <t>3</t>
  </si>
  <si>
    <t>Продухване на газопроводи</t>
  </si>
  <si>
    <t>к-т</t>
  </si>
  <si>
    <t>Пневматична проба със сгъстен въздух на якост</t>
  </si>
  <si>
    <t>Пневматична проба със сгъстен въздух на плътност</t>
  </si>
  <si>
    <t>Технически надзор на СПО (съгласуване, регистрация и ПТП)</t>
  </si>
  <si>
    <t>Електро инсталация</t>
  </si>
  <si>
    <t>ТПН</t>
  </si>
  <si>
    <t>Газсигнализация 510</t>
  </si>
  <si>
    <t>Ех осветително тяло</t>
  </si>
  <si>
    <t>Демонтаж на старо оборудване</t>
  </si>
  <si>
    <t>Избиване отвор за вентилатор АТЕХ 0300, стена деб.300тт</t>
  </si>
  <si>
    <r>
      <t>Изграждане преградна стена - 8,7m</t>
    </r>
    <r>
      <rPr>
        <vertAlign val="superscript"/>
        <sz val="11"/>
        <rFont val="Bookman Old Style"/>
        <family val="1"/>
        <charset val="204"/>
      </rPr>
      <t>2</t>
    </r>
  </si>
  <si>
    <r>
      <rPr>
        <b/>
        <sz val="11"/>
        <rFont val="Bookman Old Style"/>
        <family val="1"/>
        <charset val="204"/>
      </rPr>
      <t>ВОИ</t>
    </r>
  </si>
  <si>
    <t>Затворен разширителен съд, 100л</t>
  </si>
  <si>
    <t>ПИК, 3,0bar, 1"1/2</t>
  </si>
  <si>
    <t>Кран спирателен DN50</t>
  </si>
  <si>
    <t>Прибор автоматично допълване ВОИ</t>
  </si>
  <si>
    <t>Доливане с антифриз</t>
  </si>
  <si>
    <t>Разпределителна мрежа, Тръба - PPR (или поцинковани прес фитинги) за топла вода, PN20 от 063 до 020 ( мин. 600м)</t>
  </si>
  <si>
    <t>600</t>
  </si>
  <si>
    <t>Щрангов обезвъздушител, 3/4"</t>
  </si>
  <si>
    <t>Промивка на стари радиатори. Не е включен ремонт на радиатори</t>
  </si>
  <si>
    <t>41</t>
  </si>
  <si>
    <t>Ръчен обезвъздушител, 1/2"</t>
  </si>
  <si>
    <t>40</t>
  </si>
  <si>
    <t>Радиаторен вентил, ъглов, 1/2"</t>
  </si>
  <si>
    <t>80</t>
  </si>
  <si>
    <t>Термостатна глава</t>
  </si>
  <si>
    <t>Секретен радиаторен вентил, ъглов, 1/2"</t>
  </si>
  <si>
    <t>Промивка на тръбопроводите със студена вода</t>
  </si>
  <si>
    <t>Направа, Студена проба на ВОИ</t>
  </si>
  <si>
    <t>Направа,Топла проба на ВОИ</t>
  </si>
  <si>
    <t>Сигнална лента - жълта с две метални нишки с надпис „Внимание ГАЗОПРОВОД"</t>
  </si>
  <si>
    <t>219</t>
  </si>
  <si>
    <t>Тръби от PE-HD, за газ, 032х3 (SDR11), PN10 черна с жълта маркировка</t>
  </si>
  <si>
    <r>
      <t>Приложение 3А</t>
    </r>
    <r>
      <rPr>
        <sz val="11"/>
        <rFont val="Bookman Old Style"/>
        <family val="1"/>
        <charset val="204"/>
      </rPr>
      <t xml:space="preserve"> към Обособена позиция 2</t>
    </r>
  </si>
  <si>
    <r>
      <rPr>
        <b/>
        <sz val="9"/>
        <rFont val="Bookman Old Style"/>
        <family val="1"/>
        <charset val="204"/>
      </rPr>
      <t>№</t>
    </r>
  </si>
  <si>
    <r>
      <rPr>
        <b/>
        <sz val="9"/>
        <rFont val="Bookman Old Style"/>
        <family val="1"/>
        <charset val="204"/>
      </rPr>
      <t>Наименование</t>
    </r>
  </si>
  <si>
    <r>
      <rPr>
        <b/>
        <sz val="9"/>
        <rFont val="Bookman Old Style"/>
        <family val="1"/>
        <charset val="204"/>
      </rPr>
      <t>мярка</t>
    </r>
  </si>
  <si>
    <t>единична цена без ДДС</t>
  </si>
  <si>
    <t>количество</t>
  </si>
  <si>
    <t>Обща стойност без ДДС</t>
  </si>
  <si>
    <t>Обща стойност с ДДС</t>
  </si>
  <si>
    <t>Непредвидени не повече от 5%</t>
  </si>
  <si>
    <t>„Ремонт на покрив и вътрешни помещения за обект „Отделение по психиатрия“ и изготвяне на работен проект, изпълнение на смр, доставка, монтаж и пускане в експлоатация на съоръжения и инсталации за обект „Ремонт на отоплителна инсталация на Отделение по психиатрия в „Умбал Проф. д-р Стоян Киркович“ АД за обект  „Отделение по психиатрия в обособени позиции“.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</si>
</sst>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vertAlign val="superscript"/>
      <sz val="11"/>
      <name val="Bookman Old Style"/>
      <family val="1"/>
      <charset val="204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2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4" fontId="7" fillId="3" borderId="5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="60" zoomScaleNormal="100" workbookViewId="0">
      <selection activeCell="H5" sqref="H5"/>
    </sheetView>
  </sheetViews>
  <sheetFormatPr defaultRowHeight="15" x14ac:dyDescent="0.2"/>
  <cols>
    <col min="1" max="1" width="5.140625" style="7" bestFit="1" customWidth="1"/>
    <col min="2" max="2" width="91.5703125" style="8" customWidth="1"/>
    <col min="3" max="3" width="9" style="7"/>
    <col min="4" max="4" width="12.7109375" style="7" customWidth="1"/>
    <col min="5" max="5" width="14.5703125" style="7" customWidth="1"/>
    <col min="6" max="6" width="14.42578125" style="14" customWidth="1"/>
    <col min="7" max="7" width="12.5703125" style="14" customWidth="1"/>
  </cols>
  <sheetData>
    <row r="1" spans="1:7" ht="27" customHeight="1" x14ac:dyDescent="0.2">
      <c r="A1" s="19" t="s">
        <v>81</v>
      </c>
      <c r="B1" s="19"/>
      <c r="C1" s="19"/>
      <c r="D1" s="19"/>
      <c r="E1" s="19"/>
      <c r="F1" s="19"/>
      <c r="G1" s="19"/>
    </row>
    <row r="2" spans="1:7" ht="15" customHeight="1" x14ac:dyDescent="0.2">
      <c r="A2" s="28" t="s">
        <v>90</v>
      </c>
      <c r="B2" s="28"/>
      <c r="C2" s="28"/>
      <c r="D2" s="28"/>
      <c r="E2" s="28"/>
      <c r="F2" s="28"/>
      <c r="G2" s="28"/>
    </row>
    <row r="3" spans="1:7" ht="15" customHeight="1" x14ac:dyDescent="0.2">
      <c r="A3" s="28"/>
      <c r="B3" s="28"/>
      <c r="C3" s="28"/>
      <c r="D3" s="28"/>
      <c r="E3" s="28"/>
      <c r="F3" s="28"/>
      <c r="G3" s="28"/>
    </row>
    <row r="4" spans="1:7" ht="42.75" customHeight="1" thickBot="1" x14ac:dyDescent="0.25">
      <c r="A4" s="28"/>
      <c r="B4" s="28"/>
      <c r="C4" s="28"/>
      <c r="D4" s="28"/>
      <c r="E4" s="28"/>
      <c r="F4" s="28"/>
      <c r="G4" s="28"/>
    </row>
    <row r="5" spans="1:7" s="10" customFormat="1" ht="43.5" customHeight="1" thickBot="1" x14ac:dyDescent="0.25">
      <c r="A5" s="29" t="s">
        <v>82</v>
      </c>
      <c r="B5" s="29" t="s">
        <v>83</v>
      </c>
      <c r="C5" s="29" t="s">
        <v>84</v>
      </c>
      <c r="D5" s="30" t="s">
        <v>86</v>
      </c>
      <c r="E5" s="31" t="s">
        <v>85</v>
      </c>
      <c r="F5" s="32" t="s">
        <v>88</v>
      </c>
      <c r="G5" s="33" t="s">
        <v>87</v>
      </c>
    </row>
    <row r="6" spans="1:7" ht="23.25" customHeight="1" x14ac:dyDescent="0.2">
      <c r="A6" s="25" t="s">
        <v>2</v>
      </c>
      <c r="B6" s="26"/>
      <c r="C6" s="26"/>
      <c r="D6" s="26"/>
      <c r="E6" s="26"/>
      <c r="F6" s="26"/>
      <c r="G6" s="27"/>
    </row>
    <row r="7" spans="1:7" x14ac:dyDescent="0.2">
      <c r="A7" s="4">
        <v>1</v>
      </c>
      <c r="B7" s="3" t="s">
        <v>4</v>
      </c>
      <c r="C7" s="4" t="s">
        <v>5</v>
      </c>
      <c r="D7" s="4" t="s">
        <v>6</v>
      </c>
      <c r="E7" s="4"/>
      <c r="F7" s="12">
        <v>0</v>
      </c>
      <c r="G7" s="15">
        <f>+F7*1.2</f>
        <v>0</v>
      </c>
    </row>
    <row r="8" spans="1:7" x14ac:dyDescent="0.2">
      <c r="A8" s="4">
        <v>2</v>
      </c>
      <c r="B8" s="3" t="s">
        <v>7</v>
      </c>
      <c r="C8" s="4" t="s">
        <v>5</v>
      </c>
      <c r="D8" s="4" t="s">
        <v>6</v>
      </c>
      <c r="E8" s="4"/>
      <c r="F8" s="12">
        <v>0</v>
      </c>
      <c r="G8" s="15">
        <f t="shared" ref="G8:G10" si="0">+F8*1.2</f>
        <v>0</v>
      </c>
    </row>
    <row r="9" spans="1:7" x14ac:dyDescent="0.2">
      <c r="A9" s="4">
        <v>3</v>
      </c>
      <c r="B9" s="3" t="s">
        <v>8</v>
      </c>
      <c r="C9" s="4" t="s">
        <v>5</v>
      </c>
      <c r="D9" s="4" t="s">
        <v>6</v>
      </c>
      <c r="E9" s="4"/>
      <c r="F9" s="12">
        <v>0</v>
      </c>
      <c r="G9" s="15">
        <f t="shared" si="0"/>
        <v>0</v>
      </c>
    </row>
    <row r="10" spans="1:7" x14ac:dyDescent="0.2">
      <c r="A10" s="4">
        <v>4</v>
      </c>
      <c r="B10" s="3" t="s">
        <v>9</v>
      </c>
      <c r="C10" s="4" t="s">
        <v>5</v>
      </c>
      <c r="D10" s="4" t="s">
        <v>6</v>
      </c>
      <c r="E10" s="4"/>
      <c r="F10" s="12">
        <v>0</v>
      </c>
      <c r="G10" s="15">
        <f t="shared" si="0"/>
        <v>0</v>
      </c>
    </row>
    <row r="11" spans="1:7" s="2" customFormat="1" ht="26.25" customHeight="1" x14ac:dyDescent="0.2">
      <c r="A11" s="22" t="s">
        <v>3</v>
      </c>
      <c r="B11" s="23"/>
      <c r="C11" s="23"/>
      <c r="D11" s="23"/>
      <c r="E11" s="23"/>
      <c r="F11" s="23"/>
      <c r="G11" s="24"/>
    </row>
    <row r="12" spans="1:7" x14ac:dyDescent="0.2">
      <c r="A12" s="4">
        <v>1</v>
      </c>
      <c r="B12" s="3" t="s">
        <v>80</v>
      </c>
      <c r="C12" s="4" t="s">
        <v>10</v>
      </c>
      <c r="D12" s="4">
        <v>220</v>
      </c>
      <c r="E12" s="4"/>
      <c r="F12" s="12">
        <v>0</v>
      </c>
      <c r="G12" s="15">
        <f>+F12*1.2</f>
        <v>0</v>
      </c>
    </row>
    <row r="13" spans="1:7" x14ac:dyDescent="0.2">
      <c r="A13" s="4">
        <v>2</v>
      </c>
      <c r="B13" s="3" t="s">
        <v>78</v>
      </c>
      <c r="C13" s="4" t="s">
        <v>10</v>
      </c>
      <c r="D13" s="4" t="s">
        <v>79</v>
      </c>
      <c r="E13" s="4"/>
      <c r="F13" s="12">
        <v>0</v>
      </c>
      <c r="G13" s="15">
        <f t="shared" ref="G13:G51" si="1">+F13*1.2</f>
        <v>0</v>
      </c>
    </row>
    <row r="14" spans="1:7" ht="17.25" x14ac:dyDescent="0.2">
      <c r="A14" s="4">
        <v>3</v>
      </c>
      <c r="B14" s="3" t="s">
        <v>12</v>
      </c>
      <c r="C14" s="4" t="s">
        <v>5</v>
      </c>
      <c r="D14" s="4" t="s">
        <v>13</v>
      </c>
      <c r="E14" s="4"/>
      <c r="F14" s="12">
        <v>0</v>
      </c>
      <c r="G14" s="15">
        <f t="shared" si="1"/>
        <v>0</v>
      </c>
    </row>
    <row r="15" spans="1:7" x14ac:dyDescent="0.2">
      <c r="A15" s="4">
        <v>4</v>
      </c>
      <c r="B15" s="3" t="s">
        <v>14</v>
      </c>
      <c r="C15" s="4" t="s">
        <v>5</v>
      </c>
      <c r="D15" s="4" t="s">
        <v>15</v>
      </c>
      <c r="E15" s="4"/>
      <c r="F15" s="12">
        <v>0</v>
      </c>
      <c r="G15" s="15">
        <f t="shared" si="1"/>
        <v>0</v>
      </c>
    </row>
    <row r="16" spans="1:7" x14ac:dyDescent="0.2">
      <c r="A16" s="4">
        <v>5</v>
      </c>
      <c r="B16" s="3" t="s">
        <v>16</v>
      </c>
      <c r="C16" s="4" t="s">
        <v>5</v>
      </c>
      <c r="D16" s="4" t="s">
        <v>17</v>
      </c>
      <c r="E16" s="4"/>
      <c r="F16" s="12">
        <v>0</v>
      </c>
      <c r="G16" s="15">
        <f t="shared" si="1"/>
        <v>0</v>
      </c>
    </row>
    <row r="17" spans="1:7" x14ac:dyDescent="0.2">
      <c r="A17" s="4">
        <v>6</v>
      </c>
      <c r="B17" s="3" t="s">
        <v>18</v>
      </c>
      <c r="C17" s="4" t="s">
        <v>10</v>
      </c>
      <c r="D17" s="4" t="s">
        <v>11</v>
      </c>
      <c r="E17" s="4"/>
      <c r="F17" s="12">
        <v>0</v>
      </c>
      <c r="G17" s="15">
        <f t="shared" si="1"/>
        <v>0</v>
      </c>
    </row>
    <row r="18" spans="1:7" x14ac:dyDescent="0.2">
      <c r="A18" s="4">
        <v>7</v>
      </c>
      <c r="B18" s="3" t="s">
        <v>19</v>
      </c>
      <c r="C18" s="4" t="s">
        <v>10</v>
      </c>
      <c r="D18" s="4" t="s">
        <v>11</v>
      </c>
      <c r="E18" s="4"/>
      <c r="F18" s="12">
        <v>0</v>
      </c>
      <c r="G18" s="15">
        <f t="shared" si="1"/>
        <v>0</v>
      </c>
    </row>
    <row r="19" spans="1:7" x14ac:dyDescent="0.2">
      <c r="A19" s="4">
        <v>8</v>
      </c>
      <c r="B19" s="3" t="s">
        <v>20</v>
      </c>
      <c r="C19" s="4" t="s">
        <v>10</v>
      </c>
      <c r="D19" s="4" t="s">
        <v>21</v>
      </c>
      <c r="E19" s="4"/>
      <c r="F19" s="12">
        <v>0</v>
      </c>
      <c r="G19" s="15">
        <f t="shared" si="1"/>
        <v>0</v>
      </c>
    </row>
    <row r="20" spans="1:7" x14ac:dyDescent="0.2">
      <c r="A20" s="4">
        <v>9</v>
      </c>
      <c r="B20" s="3" t="s">
        <v>22</v>
      </c>
      <c r="C20" s="4" t="s">
        <v>5</v>
      </c>
      <c r="D20" s="4" t="s">
        <v>23</v>
      </c>
      <c r="E20" s="4"/>
      <c r="F20" s="12">
        <v>0</v>
      </c>
      <c r="G20" s="15">
        <f t="shared" si="1"/>
        <v>0</v>
      </c>
    </row>
    <row r="21" spans="1:7" x14ac:dyDescent="0.2">
      <c r="A21" s="4">
        <v>10</v>
      </c>
      <c r="B21" s="3" t="s">
        <v>24</v>
      </c>
      <c r="C21" s="4" t="s">
        <v>5</v>
      </c>
      <c r="D21" s="4" t="s">
        <v>23</v>
      </c>
      <c r="E21" s="4"/>
      <c r="F21" s="12">
        <v>0</v>
      </c>
      <c r="G21" s="15">
        <f t="shared" si="1"/>
        <v>0</v>
      </c>
    </row>
    <row r="22" spans="1:7" x14ac:dyDescent="0.2">
      <c r="A22" s="4">
        <v>11</v>
      </c>
      <c r="B22" s="3" t="s">
        <v>25</v>
      </c>
      <c r="C22" s="4" t="s">
        <v>5</v>
      </c>
      <c r="D22" s="4" t="s">
        <v>15</v>
      </c>
      <c r="E22" s="4"/>
      <c r="F22" s="12">
        <v>0</v>
      </c>
      <c r="G22" s="15">
        <f t="shared" si="1"/>
        <v>0</v>
      </c>
    </row>
    <row r="23" spans="1:7" x14ac:dyDescent="0.2">
      <c r="A23" s="4">
        <v>12</v>
      </c>
      <c r="B23" s="3" t="s">
        <v>26</v>
      </c>
      <c r="C23" s="4" t="s">
        <v>5</v>
      </c>
      <c r="D23" s="4" t="s">
        <v>23</v>
      </c>
      <c r="E23" s="4"/>
      <c r="F23" s="12">
        <v>0</v>
      </c>
      <c r="G23" s="15">
        <f t="shared" si="1"/>
        <v>0</v>
      </c>
    </row>
    <row r="24" spans="1:7" ht="17.25" x14ac:dyDescent="0.2">
      <c r="A24" s="4">
        <v>13</v>
      </c>
      <c r="B24" s="3" t="s">
        <v>27</v>
      </c>
      <c r="C24" s="4" t="s">
        <v>5</v>
      </c>
      <c r="D24" s="4" t="s">
        <v>23</v>
      </c>
      <c r="E24" s="4"/>
      <c r="F24" s="12">
        <v>0</v>
      </c>
      <c r="G24" s="15">
        <f t="shared" si="1"/>
        <v>0</v>
      </c>
    </row>
    <row r="25" spans="1:7" x14ac:dyDescent="0.2">
      <c r="A25" s="4">
        <v>14</v>
      </c>
      <c r="B25" s="3" t="s">
        <v>28</v>
      </c>
      <c r="C25" s="4" t="s">
        <v>5</v>
      </c>
      <c r="D25" s="4" t="s">
        <v>23</v>
      </c>
      <c r="E25" s="4"/>
      <c r="F25" s="12">
        <v>0</v>
      </c>
      <c r="G25" s="15">
        <f t="shared" si="1"/>
        <v>0</v>
      </c>
    </row>
    <row r="26" spans="1:7" x14ac:dyDescent="0.2">
      <c r="A26" s="4">
        <v>15</v>
      </c>
      <c r="B26" s="3" t="s">
        <v>0</v>
      </c>
      <c r="C26" s="4" t="s">
        <v>5</v>
      </c>
      <c r="D26" s="4">
        <v>1</v>
      </c>
      <c r="E26" s="4"/>
      <c r="F26" s="12">
        <v>0</v>
      </c>
      <c r="G26" s="15">
        <f t="shared" si="1"/>
        <v>0</v>
      </c>
    </row>
    <row r="27" spans="1:7" x14ac:dyDescent="0.2">
      <c r="A27" s="4">
        <v>16</v>
      </c>
      <c r="B27" s="3" t="s">
        <v>29</v>
      </c>
      <c r="C27" s="4" t="s">
        <v>5</v>
      </c>
      <c r="D27" s="4" t="s">
        <v>23</v>
      </c>
      <c r="E27" s="4"/>
      <c r="F27" s="12">
        <v>0</v>
      </c>
      <c r="G27" s="15">
        <f t="shared" si="1"/>
        <v>0</v>
      </c>
    </row>
    <row r="28" spans="1:7" x14ac:dyDescent="0.2">
      <c r="A28" s="4">
        <v>17</v>
      </c>
      <c r="B28" s="3" t="s">
        <v>30</v>
      </c>
      <c r="C28" s="4" t="s">
        <v>5</v>
      </c>
      <c r="D28" s="4" t="s">
        <v>15</v>
      </c>
      <c r="E28" s="4"/>
      <c r="F28" s="12">
        <v>0</v>
      </c>
      <c r="G28" s="15">
        <f t="shared" si="1"/>
        <v>0</v>
      </c>
    </row>
    <row r="29" spans="1:7" x14ac:dyDescent="0.2">
      <c r="A29" s="4">
        <v>18</v>
      </c>
      <c r="B29" s="3" t="s">
        <v>31</v>
      </c>
      <c r="C29" s="4" t="s">
        <v>5</v>
      </c>
      <c r="D29" s="4" t="s">
        <v>15</v>
      </c>
      <c r="E29" s="4"/>
      <c r="F29" s="12">
        <v>0</v>
      </c>
      <c r="G29" s="15">
        <f t="shared" si="1"/>
        <v>0</v>
      </c>
    </row>
    <row r="30" spans="1:7" x14ac:dyDescent="0.2">
      <c r="A30" s="4">
        <v>19</v>
      </c>
      <c r="B30" s="3" t="s">
        <v>32</v>
      </c>
      <c r="C30" s="4" t="s">
        <v>5</v>
      </c>
      <c r="D30" s="4" t="s">
        <v>15</v>
      </c>
      <c r="E30" s="4"/>
      <c r="F30" s="12">
        <v>0</v>
      </c>
      <c r="G30" s="15">
        <f t="shared" si="1"/>
        <v>0</v>
      </c>
    </row>
    <row r="31" spans="1:7" x14ac:dyDescent="0.2">
      <c r="A31" s="4">
        <v>20</v>
      </c>
      <c r="B31" s="3" t="s">
        <v>33</v>
      </c>
      <c r="C31" s="4" t="s">
        <v>5</v>
      </c>
      <c r="D31" s="4" t="s">
        <v>23</v>
      </c>
      <c r="E31" s="4"/>
      <c r="F31" s="12">
        <v>0</v>
      </c>
      <c r="G31" s="15">
        <f t="shared" si="1"/>
        <v>0</v>
      </c>
    </row>
    <row r="32" spans="1:7" x14ac:dyDescent="0.2">
      <c r="A32" s="4">
        <v>21</v>
      </c>
      <c r="B32" s="3" t="s">
        <v>34</v>
      </c>
      <c r="C32" s="4" t="s">
        <v>5</v>
      </c>
      <c r="D32" s="4" t="s">
        <v>23</v>
      </c>
      <c r="E32" s="4"/>
      <c r="F32" s="12">
        <v>0</v>
      </c>
      <c r="G32" s="15">
        <f t="shared" si="1"/>
        <v>0</v>
      </c>
    </row>
    <row r="33" spans="1:7" x14ac:dyDescent="0.2">
      <c r="A33" s="4">
        <v>22</v>
      </c>
      <c r="B33" s="3" t="s">
        <v>35</v>
      </c>
      <c r="C33" s="4" t="s">
        <v>5</v>
      </c>
      <c r="D33" s="4" t="s">
        <v>23</v>
      </c>
      <c r="E33" s="4"/>
      <c r="F33" s="12">
        <v>0</v>
      </c>
      <c r="G33" s="15">
        <f t="shared" si="1"/>
        <v>0</v>
      </c>
    </row>
    <row r="34" spans="1:7" x14ac:dyDescent="0.2">
      <c r="A34" s="4">
        <v>23</v>
      </c>
      <c r="B34" s="3" t="s">
        <v>36</v>
      </c>
      <c r="C34" s="4" t="s">
        <v>5</v>
      </c>
      <c r="D34" s="4" t="s">
        <v>23</v>
      </c>
      <c r="E34" s="4"/>
      <c r="F34" s="12">
        <v>0</v>
      </c>
      <c r="G34" s="15">
        <f t="shared" si="1"/>
        <v>0</v>
      </c>
    </row>
    <row r="35" spans="1:7" x14ac:dyDescent="0.2">
      <c r="A35" s="4">
        <v>24</v>
      </c>
      <c r="B35" s="3" t="s">
        <v>37</v>
      </c>
      <c r="C35" s="4" t="s">
        <v>5</v>
      </c>
      <c r="D35" s="4" t="s">
        <v>23</v>
      </c>
      <c r="E35" s="4"/>
      <c r="F35" s="12">
        <v>0</v>
      </c>
      <c r="G35" s="15">
        <f t="shared" si="1"/>
        <v>0</v>
      </c>
    </row>
    <row r="36" spans="1:7" x14ac:dyDescent="0.2">
      <c r="A36" s="4">
        <v>25</v>
      </c>
      <c r="B36" s="3" t="s">
        <v>38</v>
      </c>
      <c r="C36" s="4" t="s">
        <v>39</v>
      </c>
      <c r="D36" s="4" t="s">
        <v>40</v>
      </c>
      <c r="E36" s="4"/>
      <c r="F36" s="12">
        <v>0</v>
      </c>
      <c r="G36" s="15">
        <f t="shared" si="1"/>
        <v>0</v>
      </c>
    </row>
    <row r="37" spans="1:7" x14ac:dyDescent="0.2">
      <c r="A37" s="4">
        <v>26</v>
      </c>
      <c r="B37" s="3" t="s">
        <v>41</v>
      </c>
      <c r="C37" s="4" t="s">
        <v>10</v>
      </c>
      <c r="D37" s="4" t="s">
        <v>21</v>
      </c>
      <c r="E37" s="4"/>
      <c r="F37" s="12">
        <v>0</v>
      </c>
      <c r="G37" s="15">
        <f t="shared" si="1"/>
        <v>0</v>
      </c>
    </row>
    <row r="38" spans="1:7" x14ac:dyDescent="0.2">
      <c r="A38" s="4">
        <v>27</v>
      </c>
      <c r="B38" s="3" t="s">
        <v>42</v>
      </c>
      <c r="C38" s="4" t="s">
        <v>10</v>
      </c>
      <c r="D38" s="4" t="s">
        <v>21</v>
      </c>
      <c r="E38" s="4"/>
      <c r="F38" s="12">
        <v>0</v>
      </c>
      <c r="G38" s="15">
        <f t="shared" si="1"/>
        <v>0</v>
      </c>
    </row>
    <row r="39" spans="1:7" x14ac:dyDescent="0.2">
      <c r="A39" s="4">
        <v>28</v>
      </c>
      <c r="B39" s="3" t="s">
        <v>43</v>
      </c>
      <c r="C39" s="4" t="s">
        <v>10</v>
      </c>
      <c r="D39" s="4" t="s">
        <v>21</v>
      </c>
      <c r="E39" s="4"/>
      <c r="F39" s="12">
        <v>0</v>
      </c>
      <c r="G39" s="15">
        <f t="shared" si="1"/>
        <v>0</v>
      </c>
    </row>
    <row r="40" spans="1:7" ht="18.75" customHeight="1" x14ac:dyDescent="0.2">
      <c r="A40" s="4">
        <v>29</v>
      </c>
      <c r="B40" s="6" t="s">
        <v>44</v>
      </c>
      <c r="C40" s="4" t="s">
        <v>5</v>
      </c>
      <c r="D40" s="4" t="s">
        <v>45</v>
      </c>
      <c r="E40" s="4"/>
      <c r="F40" s="12">
        <v>0</v>
      </c>
      <c r="G40" s="15">
        <f t="shared" si="1"/>
        <v>0</v>
      </c>
    </row>
    <row r="41" spans="1:7" x14ac:dyDescent="0.2">
      <c r="A41" s="4">
        <v>30</v>
      </c>
      <c r="B41" s="3" t="s">
        <v>46</v>
      </c>
      <c r="C41" s="4" t="s">
        <v>47</v>
      </c>
      <c r="D41" s="4" t="s">
        <v>23</v>
      </c>
      <c r="E41" s="4"/>
      <c r="F41" s="12">
        <v>0</v>
      </c>
      <c r="G41" s="15">
        <f t="shared" si="1"/>
        <v>0</v>
      </c>
    </row>
    <row r="42" spans="1:7" x14ac:dyDescent="0.2">
      <c r="A42" s="4">
        <v>31</v>
      </c>
      <c r="B42" s="3" t="s">
        <v>48</v>
      </c>
      <c r="C42" s="4" t="s">
        <v>47</v>
      </c>
      <c r="D42" s="4" t="s">
        <v>23</v>
      </c>
      <c r="E42" s="4"/>
      <c r="F42" s="12">
        <v>0</v>
      </c>
      <c r="G42" s="15">
        <f t="shared" si="1"/>
        <v>0</v>
      </c>
    </row>
    <row r="43" spans="1:7" x14ac:dyDescent="0.2">
      <c r="A43" s="4">
        <v>32</v>
      </c>
      <c r="B43" s="3" t="s">
        <v>49</v>
      </c>
      <c r="C43" s="4" t="s">
        <v>47</v>
      </c>
      <c r="D43" s="4" t="s">
        <v>23</v>
      </c>
      <c r="E43" s="4"/>
      <c r="F43" s="12">
        <v>0</v>
      </c>
      <c r="G43" s="15">
        <f t="shared" si="1"/>
        <v>0</v>
      </c>
    </row>
    <row r="44" spans="1:7" x14ac:dyDescent="0.2">
      <c r="A44" s="4">
        <v>33</v>
      </c>
      <c r="B44" s="3" t="s">
        <v>50</v>
      </c>
      <c r="C44" s="4" t="s">
        <v>47</v>
      </c>
      <c r="D44" s="4" t="s">
        <v>23</v>
      </c>
      <c r="E44" s="4"/>
      <c r="F44" s="12">
        <v>0</v>
      </c>
      <c r="G44" s="15">
        <f t="shared" si="1"/>
        <v>0</v>
      </c>
    </row>
    <row r="45" spans="1:7" x14ac:dyDescent="0.2">
      <c r="A45" s="4">
        <v>34</v>
      </c>
      <c r="B45" s="3" t="s">
        <v>51</v>
      </c>
      <c r="C45" s="4" t="s">
        <v>47</v>
      </c>
      <c r="D45" s="4" t="s">
        <v>23</v>
      </c>
      <c r="E45" s="4"/>
      <c r="F45" s="12">
        <v>0</v>
      </c>
      <c r="G45" s="15">
        <f t="shared" si="1"/>
        <v>0</v>
      </c>
    </row>
    <row r="46" spans="1:7" x14ac:dyDescent="0.2">
      <c r="A46" s="4">
        <v>35</v>
      </c>
      <c r="B46" s="3" t="s">
        <v>52</v>
      </c>
      <c r="C46" s="4" t="s">
        <v>47</v>
      </c>
      <c r="D46" s="4" t="s">
        <v>23</v>
      </c>
      <c r="E46" s="4"/>
      <c r="F46" s="12">
        <v>0</v>
      </c>
      <c r="G46" s="15">
        <f t="shared" si="1"/>
        <v>0</v>
      </c>
    </row>
    <row r="47" spans="1:7" x14ac:dyDescent="0.2">
      <c r="A47" s="4">
        <v>36</v>
      </c>
      <c r="B47" s="3" t="s">
        <v>53</v>
      </c>
      <c r="C47" s="4" t="s">
        <v>47</v>
      </c>
      <c r="D47" s="4" t="s">
        <v>23</v>
      </c>
      <c r="E47" s="4"/>
      <c r="F47" s="12">
        <v>0</v>
      </c>
      <c r="G47" s="15">
        <f t="shared" si="1"/>
        <v>0</v>
      </c>
    </row>
    <row r="48" spans="1:7" x14ac:dyDescent="0.2">
      <c r="A48" s="4">
        <v>37</v>
      </c>
      <c r="B48" s="3" t="s">
        <v>54</v>
      </c>
      <c r="C48" s="4" t="s">
        <v>5</v>
      </c>
      <c r="D48" s="4" t="s">
        <v>23</v>
      </c>
      <c r="E48" s="4"/>
      <c r="F48" s="12">
        <v>0</v>
      </c>
      <c r="G48" s="15">
        <f t="shared" si="1"/>
        <v>0</v>
      </c>
    </row>
    <row r="49" spans="1:7" x14ac:dyDescent="0.2">
      <c r="A49" s="4">
        <v>38</v>
      </c>
      <c r="B49" s="3" t="s">
        <v>55</v>
      </c>
      <c r="C49" s="4" t="s">
        <v>5</v>
      </c>
      <c r="D49" s="4" t="s">
        <v>23</v>
      </c>
      <c r="E49" s="4"/>
      <c r="F49" s="12">
        <v>0</v>
      </c>
      <c r="G49" s="15">
        <f t="shared" si="1"/>
        <v>0</v>
      </c>
    </row>
    <row r="50" spans="1:7" x14ac:dyDescent="0.2">
      <c r="A50" s="4">
        <v>39</v>
      </c>
      <c r="B50" s="3" t="s">
        <v>56</v>
      </c>
      <c r="C50" s="4" t="s">
        <v>5</v>
      </c>
      <c r="D50" s="4" t="s">
        <v>23</v>
      </c>
      <c r="E50" s="4"/>
      <c r="F50" s="12">
        <v>0</v>
      </c>
      <c r="G50" s="15">
        <f t="shared" si="1"/>
        <v>0</v>
      </c>
    </row>
    <row r="51" spans="1:7" ht="17.25" x14ac:dyDescent="0.2">
      <c r="A51" s="4">
        <v>40</v>
      </c>
      <c r="B51" s="3" t="s">
        <v>57</v>
      </c>
      <c r="C51" s="4" t="s">
        <v>5</v>
      </c>
      <c r="D51" s="4" t="s">
        <v>23</v>
      </c>
      <c r="E51" s="4"/>
      <c r="F51" s="12">
        <v>0</v>
      </c>
      <c r="G51" s="15">
        <f t="shared" si="1"/>
        <v>0</v>
      </c>
    </row>
    <row r="52" spans="1:7" ht="25.5" customHeight="1" x14ac:dyDescent="0.2">
      <c r="A52" s="5"/>
      <c r="B52" s="21" t="s">
        <v>58</v>
      </c>
      <c r="C52" s="21"/>
      <c r="D52" s="21"/>
      <c r="E52" s="21"/>
      <c r="F52" s="21"/>
      <c r="G52" s="21"/>
    </row>
    <row r="53" spans="1:7" ht="16.5" customHeight="1" x14ac:dyDescent="0.2">
      <c r="A53" s="4">
        <v>1</v>
      </c>
      <c r="B53" s="3" t="s">
        <v>59</v>
      </c>
      <c r="C53" s="4" t="s">
        <v>5</v>
      </c>
      <c r="D53" s="4" t="s">
        <v>23</v>
      </c>
      <c r="E53" s="4"/>
      <c r="F53" s="12">
        <v>0</v>
      </c>
      <c r="G53" s="15">
        <f>+F53*1.2</f>
        <v>0</v>
      </c>
    </row>
    <row r="54" spans="1:7" ht="18.75" customHeight="1" x14ac:dyDescent="0.2">
      <c r="A54" s="4">
        <v>2</v>
      </c>
      <c r="B54" s="3" t="s">
        <v>60</v>
      </c>
      <c r="C54" s="4" t="s">
        <v>5</v>
      </c>
      <c r="D54" s="4" t="s">
        <v>23</v>
      </c>
      <c r="E54" s="4"/>
      <c r="F54" s="12">
        <v>0</v>
      </c>
      <c r="G54" s="15">
        <f t="shared" ref="G54:G67" si="2">+F54*1.2</f>
        <v>0</v>
      </c>
    </row>
    <row r="55" spans="1:7" ht="19.5" customHeight="1" x14ac:dyDescent="0.2">
      <c r="A55" s="4">
        <v>3</v>
      </c>
      <c r="B55" s="3" t="s">
        <v>61</v>
      </c>
      <c r="C55" s="4" t="s">
        <v>5</v>
      </c>
      <c r="D55" s="4" t="s">
        <v>15</v>
      </c>
      <c r="E55" s="4"/>
      <c r="F55" s="12">
        <v>0</v>
      </c>
      <c r="G55" s="15">
        <f t="shared" si="2"/>
        <v>0</v>
      </c>
    </row>
    <row r="56" spans="1:7" ht="21" customHeight="1" x14ac:dyDescent="0.2">
      <c r="A56" s="4">
        <v>4</v>
      </c>
      <c r="B56" s="3" t="s">
        <v>62</v>
      </c>
      <c r="C56" s="4" t="s">
        <v>5</v>
      </c>
      <c r="D56" s="4" t="s">
        <v>23</v>
      </c>
      <c r="E56" s="4"/>
      <c r="F56" s="12">
        <v>0</v>
      </c>
      <c r="G56" s="15">
        <f t="shared" si="2"/>
        <v>0</v>
      </c>
    </row>
    <row r="57" spans="1:7" ht="22.5" customHeight="1" x14ac:dyDescent="0.2">
      <c r="A57" s="4">
        <v>5</v>
      </c>
      <c r="B57" s="3" t="s">
        <v>63</v>
      </c>
      <c r="C57" s="4" t="s">
        <v>5</v>
      </c>
      <c r="D57" s="4" t="s">
        <v>23</v>
      </c>
      <c r="E57" s="4"/>
      <c r="F57" s="12">
        <v>0</v>
      </c>
      <c r="G57" s="15">
        <f t="shared" si="2"/>
        <v>0</v>
      </c>
    </row>
    <row r="58" spans="1:7" ht="30" x14ac:dyDescent="0.2">
      <c r="A58" s="4">
        <v>6</v>
      </c>
      <c r="B58" s="6" t="s">
        <v>64</v>
      </c>
      <c r="C58" s="4" t="s">
        <v>10</v>
      </c>
      <c r="D58" s="4" t="s">
        <v>65</v>
      </c>
      <c r="E58" s="4"/>
      <c r="F58" s="12">
        <v>0</v>
      </c>
      <c r="G58" s="15">
        <f t="shared" si="2"/>
        <v>0</v>
      </c>
    </row>
    <row r="59" spans="1:7" ht="24" customHeight="1" x14ac:dyDescent="0.2">
      <c r="A59" s="4">
        <v>7</v>
      </c>
      <c r="B59" s="3" t="s">
        <v>66</v>
      </c>
      <c r="C59" s="4" t="s">
        <v>5</v>
      </c>
      <c r="D59" s="4" t="s">
        <v>13</v>
      </c>
      <c r="E59" s="4"/>
      <c r="F59" s="12">
        <v>0</v>
      </c>
      <c r="G59" s="15">
        <f t="shared" si="2"/>
        <v>0</v>
      </c>
    </row>
    <row r="60" spans="1:7" ht="18.75" customHeight="1" x14ac:dyDescent="0.2">
      <c r="A60" s="4">
        <v>8</v>
      </c>
      <c r="B60" s="3" t="s">
        <v>67</v>
      </c>
      <c r="C60" s="4" t="s">
        <v>5</v>
      </c>
      <c r="D60" s="4" t="s">
        <v>68</v>
      </c>
      <c r="E60" s="4"/>
      <c r="F60" s="12">
        <v>0</v>
      </c>
      <c r="G60" s="15">
        <f t="shared" si="2"/>
        <v>0</v>
      </c>
    </row>
    <row r="61" spans="1:7" ht="18.75" customHeight="1" x14ac:dyDescent="0.2">
      <c r="A61" s="4">
        <v>9</v>
      </c>
      <c r="B61" s="3" t="s">
        <v>69</v>
      </c>
      <c r="C61" s="4" t="s">
        <v>5</v>
      </c>
      <c r="D61" s="4" t="s">
        <v>70</v>
      </c>
      <c r="E61" s="4"/>
      <c r="F61" s="12">
        <v>0</v>
      </c>
      <c r="G61" s="15">
        <f t="shared" si="2"/>
        <v>0</v>
      </c>
    </row>
    <row r="62" spans="1:7" ht="21.75" customHeight="1" x14ac:dyDescent="0.2">
      <c r="A62" s="4">
        <v>10</v>
      </c>
      <c r="B62" s="3" t="s">
        <v>71</v>
      </c>
      <c r="C62" s="4" t="s">
        <v>5</v>
      </c>
      <c r="D62" s="4" t="s">
        <v>72</v>
      </c>
      <c r="E62" s="4"/>
      <c r="F62" s="12">
        <v>0</v>
      </c>
      <c r="G62" s="15">
        <f t="shared" si="2"/>
        <v>0</v>
      </c>
    </row>
    <row r="63" spans="1:7" ht="21.75" customHeight="1" x14ac:dyDescent="0.2">
      <c r="A63" s="4">
        <v>11</v>
      </c>
      <c r="B63" s="3" t="s">
        <v>73</v>
      </c>
      <c r="C63" s="4" t="s">
        <v>5</v>
      </c>
      <c r="D63" s="4" t="s">
        <v>70</v>
      </c>
      <c r="E63" s="4"/>
      <c r="F63" s="12">
        <v>0</v>
      </c>
      <c r="G63" s="15">
        <f t="shared" si="2"/>
        <v>0</v>
      </c>
    </row>
    <row r="64" spans="1:7" ht="20.25" customHeight="1" x14ac:dyDescent="0.2">
      <c r="A64" s="4">
        <v>12</v>
      </c>
      <c r="B64" s="3" t="s">
        <v>74</v>
      </c>
      <c r="C64" s="4" t="s">
        <v>5</v>
      </c>
      <c r="D64" s="4" t="s">
        <v>70</v>
      </c>
      <c r="E64" s="4"/>
      <c r="F64" s="12">
        <v>0</v>
      </c>
      <c r="G64" s="15">
        <f t="shared" si="2"/>
        <v>0</v>
      </c>
    </row>
    <row r="65" spans="1:7" ht="21" customHeight="1" x14ac:dyDescent="0.2">
      <c r="A65" s="4">
        <v>13</v>
      </c>
      <c r="B65" s="3" t="s">
        <v>75</v>
      </c>
      <c r="C65" s="4" t="s">
        <v>5</v>
      </c>
      <c r="D65" s="4" t="s">
        <v>23</v>
      </c>
      <c r="E65" s="4"/>
      <c r="F65" s="12">
        <v>0</v>
      </c>
      <c r="G65" s="15">
        <f t="shared" si="2"/>
        <v>0</v>
      </c>
    </row>
    <row r="66" spans="1:7" ht="22.5" customHeight="1" x14ac:dyDescent="0.2">
      <c r="A66" s="4">
        <v>14</v>
      </c>
      <c r="B66" s="3" t="s">
        <v>76</v>
      </c>
      <c r="C66" s="4" t="s">
        <v>5</v>
      </c>
      <c r="D66" s="4" t="s">
        <v>23</v>
      </c>
      <c r="E66" s="4"/>
      <c r="F66" s="12">
        <v>0</v>
      </c>
      <c r="G66" s="15">
        <f t="shared" si="2"/>
        <v>0</v>
      </c>
    </row>
    <row r="67" spans="1:7" ht="27.75" customHeight="1" x14ac:dyDescent="0.2">
      <c r="A67" s="4">
        <v>15</v>
      </c>
      <c r="B67" s="3" t="s">
        <v>77</v>
      </c>
      <c r="C67" s="4" t="s">
        <v>5</v>
      </c>
      <c r="D67" s="4" t="s">
        <v>23</v>
      </c>
      <c r="E67" s="4"/>
      <c r="F67" s="12">
        <v>0</v>
      </c>
      <c r="G67" s="15">
        <f t="shared" si="2"/>
        <v>0</v>
      </c>
    </row>
    <row r="68" spans="1:7" s="1" customFormat="1" ht="27.75" customHeight="1" x14ac:dyDescent="0.2">
      <c r="A68" s="4"/>
      <c r="B68" s="20" t="s">
        <v>1</v>
      </c>
      <c r="C68" s="20"/>
      <c r="D68" s="20"/>
      <c r="E68" s="20"/>
      <c r="F68" s="11">
        <f>SUM(+F67+F66+F65+F64+F63+F62+F61+F60+F59+F58+F57+F56+F55+F54+F53+F51+F50+F49+F48+F47+F46+F45+F44+F43+F42+F41+F40+F39+F38+F37+F36+F35+F34+F33+F32+F31+F30+F29+F28+F27+F26+F25+F24+F23+F22+F21+F20+F19+F18+F17+F16+F15+F14+F13+F12+F10+F9+F8+F7)</f>
        <v>0</v>
      </c>
      <c r="G68" s="15">
        <f>+F68*1.2</f>
        <v>0</v>
      </c>
    </row>
    <row r="69" spans="1:7" ht="25.5" customHeight="1" x14ac:dyDescent="0.2">
      <c r="A69" s="4"/>
      <c r="B69" s="16" t="s">
        <v>89</v>
      </c>
      <c r="C69" s="17"/>
      <c r="D69" s="17"/>
      <c r="E69" s="18"/>
      <c r="F69" s="15"/>
      <c r="G69" s="15"/>
    </row>
    <row r="70" spans="1:7" x14ac:dyDescent="0.2">
      <c r="A70" s="9"/>
      <c r="F70" s="13"/>
    </row>
    <row r="72" spans="1:7" x14ac:dyDescent="0.2">
      <c r="A72" s="9"/>
    </row>
    <row r="74" spans="1:7" x14ac:dyDescent="0.2">
      <c r="A74" s="9"/>
    </row>
    <row r="76" spans="1:7" x14ac:dyDescent="0.2">
      <c r="A76" s="9"/>
    </row>
    <row r="78" spans="1:7" x14ac:dyDescent="0.2">
      <c r="A78" s="9"/>
    </row>
    <row r="80" spans="1:7" x14ac:dyDescent="0.2">
      <c r="A80" s="9"/>
    </row>
  </sheetData>
  <mergeCells count="7">
    <mergeCell ref="B69:E69"/>
    <mergeCell ref="A1:G1"/>
    <mergeCell ref="B68:E68"/>
    <mergeCell ref="B52:G52"/>
    <mergeCell ref="A11:G11"/>
    <mergeCell ref="A6:G6"/>
    <mergeCell ref="A2:G4"/>
  </mergeCells>
  <printOptions horizontalCentered="1" verticalCentered="1"/>
  <pageMargins left="0" right="0" top="0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2019-12-06T13:33:48Z</cp:lastPrinted>
  <dcterms:created xsi:type="dcterms:W3CDTF">2019-09-30T10:57:51Z</dcterms:created>
  <dcterms:modified xsi:type="dcterms:W3CDTF">2019-12-06T13:34:06Z</dcterms:modified>
</cp:coreProperties>
</file>