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'Sheet1'!$A$1:$K$282</definedName>
  </definedNames>
  <calcPr fullCalcOnLoad="1"/>
</workbook>
</file>

<file path=xl/sharedStrings.xml><?xml version="1.0" encoding="utf-8"?>
<sst xmlns="http://schemas.openxmlformats.org/spreadsheetml/2006/main" count="510" uniqueCount="244">
  <si>
    <t xml:space="preserve">1.   Бедрена компонента с циментна фиксация.Технически характеристики: Бедрено стебло с циментна фиксация тип „ Мюлер”, с ъгъл на шийка 135° и с конус на шийка 12/14. По вътрешната повърхност на шийката на стеблото да няма ямка за избиване на стеблото за да не се отслаби неговата якост.Размери: 7: анодизирани стебла за циментна фиксация с р/ри от 6.25;  7,5 ; 10 ; 11,25 ; 12,5 ; 13,75 ; 15.     2.  Хемипротезна биартикуларна глава комплект състоящ се от външна метална капсула изработена от  FeCrNiMnMoNbN по ISO 5832-9 и CoCrMo (ISO 5832-12)  с размери 42, 44, 46, 48, 50, 52, 54, 56, 58, 60, 62 mm ,  вътрешна полиетиленова фложка с  диаметър 28 mm.  и фабрично капсулована  метална глава с вътрешен конус 12/14.  </t>
  </si>
  <si>
    <t>Еднополюсна протеза с БИ- артикуларна глава и циментно полирано стебло</t>
  </si>
  <si>
    <t>1.Изцяло полирано стебло от стоманена сплав с Мюлеров дизайн с долен преплеснат и заоблен край. Без централайзер. Повърхността на стеблото да не създава микрорелеф върху залепващия я цимент. Ограничаваща импакцията бразда в проксималния край. Издължена полирана шийка стеснена в средния диаметър с размери, не повече от в предно-задния край 13мм и в страничните краища 10мм. Ъгъл на шийката 135 градуса, диаметър на конуса на шийката 12/14. Размери на стеблата : 9,10,11,12,13,14,15,16.                                                                                                                                                                                                                   2. Биполарната глава да се състои от външна метална капсула от материал стоманена сплав, произведена според на ISO 5832-1 за металната капсула и с външни размери на металнта капсула 42,44,46,48,50,52,54,56,58мм. Вътрешна полиетиленова вложка с ретенционен пръстен, импактирана в металната капсула от материал UHWMPE според ISO 5834-2 за полиетиленовата вложка и вътрешни размери на полиетиленовата вложка 28мм. Пръстенът да задържа добавената в последствие метална глава,която може да бъде както от стомана така и от керамика,като по този начин  да контактува от една страна с металната  феморална глава на металното стебло, а от друга с биологичния ацетабулум.                                                                                                                                                                                                                                                           Биполарната капсула да се предлага стерилизирана от гама радиационни лъчи и да  е за еднократна употреба. Не трябва да се престерилизира. Феморална глава Неръждаема стомана морзов конус 12/14  Ф  28  - четири размера : - 3,5 ; 0 ; +3,5 ; +7</t>
  </si>
  <si>
    <t>Система за хибридно тазобедрено ендопротезиране с бедрена компонента с циментна фиксация и ацетабуларна компонента с безциментна фиксация</t>
  </si>
  <si>
    <t>1.    Бедрена компонента с циментна фиксация.Технически характеристики: Бедрено стебло с циментна фиксация тип „ Мюлер”, с ъгъл на шийка 135° и с конус на шийка 12/14. По вътрешната повърхност на шийката на стеблото да няма ямка за избиване на стеблото за да не се отслаби неговата якост.Размери: 7: анодизирани стебла за циментна фиксация с р/ри от 6.25;  7,5 ; 10 ; 11,25 ; 12,5 ; 13,75 ; 15.     2. Ацетабуларна компонента - Прес-фит титаниева ацетабуларна капсула за безциментна фиксация с хидроксиапатитно порьорзно покритие и с външен диаметър от 46 до 64 mm(през 2 мм). Наличие на 4 шипа по периферията на капсулата за по добра фиксация. Винтово механично закрепване с 6,5 mm. титаниеви спонгиозни винтове. Ацетабуларната метална титаниева капсула да има множество отвори за пласиране на спонгиозните винтове, както централно, така и по периферията, както и 3 радиерно разположени процепа в долния полюс за осигуряване на пружинно съпротивление и по-надеждна фиксация.     3. UHMWPE полиетиленова вложка / инлей / за „прес-фит” ацет. капсула с размери от 46 до 64 mm(през 2 мм) и 10 градусова антилуксационна стреха. Подходящи за 28 mm. бедрени глави. Освен антилуксационната с 10º инклинация, вложката позволява pressfit закрепване към металната капсула при каквато и да е произволна ротация на антилуксационната стреха.   Подходящи за 28 mm. бедрени глави. Освен антилуксационната с 10º инклинация, вложката позволява pressfit закрепване към металната капсула при каквато и да е произволна ротация на антилуксационната стреха.       4.  Феморална глава Неръждаема стомана морзов конус 12/14  Ф  28  -  четири размера : - 3,5 ; 0 ; +3,5 ; +7       5.  Титаниеви 6,5 мм спонгиозни винтове с дължини от 20 мм до 55 мм(през 5 мм) за допълнителна фиксация на металната капсула</t>
  </si>
  <si>
    <t xml:space="preserve"> Система за хибридно тазобедрено ендопротезиране с полирана бедрена компонента с циментна фиксация и ацетабуларна компонента с безциментна фиксация</t>
  </si>
  <si>
    <t>1.  Изцяло полирано стебло от стоманена сплав с Мюлеров дизайн с долен преплеснат и заоблен край. Без централайзер. Повърхността на стеблото да не създава микрорелеф върху залепващия я цимент. Ограничаваща импакцията бразда в проксималния край. Издължена полирана шийка стеснена в средния диаметър с размери, не повече от в предно-задния край 13мм и в страничните краища 10мм. Ъгъл на шийката 135 градуса, диаметър на конуса на шийката 12/14. Размери на стеблата : 9,10,11,12,13,14,15,16.      2.  Ацетабуларна компонента - Прес-фит титаниева ацетабуларна капсула за безциментна фиксация с хидроксиапатитно порьорзно покритие и с външен диаметър от 46 до 64 mm(през 2 мм). Наличие на 4 шипа по периферията на капсулата за по добра фиксация. Винтово механично закрепване с 6,5 mm. титаниеви спонгиозни винтове. Ацетабуларната метална титаниева капсула да има множество отвори за пласиране на спонгиозните винтове, както централно, така и по периферията, както и 3 радиерно разположени процепа в долния полюс за осигуряване на пружинно съпротивление и по-надеждна фиксация.       3.  UHMWPE полиетиленова вложка / инлей / за „прес-фит” ацет. капсула с размери от 46 до 64 mm(през 2 мм) и 10 градусова антилуксационна стреха. Подходящи за 28 mm. бедрени глави. Освен антилуксационната с 10º инклинация, вложката позволява pressfit закрепване към металната капсула при каквато и да е произволна ротация на антилуксационната стреха.   Подходящи за 28 mm. бедрени глави. Освен антилуксационната с 10º инклинация, вложката позволява pressfit закрепване към металната капсула при каквато и да е произволна ротация на антилуксационната стреха.      4.  Феморална глава Неръждаема стомана морзов конус 12/14  Ф  28  -  четири размера : - 3,5 ; 0 ; +3,5 ; +7      5.   Титаниеви 6,5 мм спонгиозни винтове с дължини от 20 мм до 55 мм(през 5 мм) за допълнителна фиксация на металната капсула.</t>
  </si>
  <si>
    <t>Безциментно ендопротезиране, включващо безциментна двойно подвижна ацетабуларна капсула и стебло изцяло покрито с двойно поресто покритие.</t>
  </si>
  <si>
    <t>Система за тотално тазобедрено ендопротезиране от титаниева сплав/ Ti6Al4V/ с двойно поресто покритие на цялото стебло за адхезия между костта и стеблото – безциментна фиксация и двойна подвижност на безциментно фиксираната ацетабуларна капсула.   1.Бедрена компонента - Изцяло покрита с двойно поресто покритие бедрено стебло (плазма разпръснат титаниев прах и хидроксиапатит) за безциментна фиксация без яка, с типичната Мюлерова форма и овален дистален край.- Основата на шийката на стеблото е конусовидно стеснена с оглед избягване на инпийджмънт и увеличаване на обема на движение.
- Морзов конус на шийката – 12/14 поемащи бедрени глави с диаметър 28, 32 mm. направени от CrNi или CoCr стомани .
- Размери на стеблата –   8 размера / от 2-9 /: като за всеки размер стеблата са както напречно, така и надлъжно оребрени за по добра безциментна фиксация.2. Ацетабуларна компонента - Прес-фит титаниева ацетабуларна капсула за безциментна фиксация с двойно порьорзно покритие (плазма разпръснат титаниев прах и хидроксиапатит) с външен диаметър от 46 до 64 mm. Наличие на 4 шипа по периферията на капсулата и други 4 шипа в основата за по добра фиксация. Налична 10 градусова антилуксационна стреха в горния полюс и допълнително отнемане на 10 градуса от долния полюс за подобряване на биомеханиката. Възможност за двойна подвижност между инлея и ацетабуларната капсула, и бедрената глава и инлея, като по този начин значително се увеличава обема на движение, като практически се изключва възможността за луксация..
- UHMWPE полиетиленова вложка / инлей / за двойно подвижна ацет. капсула с размери от 46 до 64 mm поемаща бедрени глави с диаметър 28 мм и различни дължини. 3. Феморална глава Неръждаема стомана морзов конус 12/14  Ф  28  - четири размера</t>
  </si>
  <si>
    <t>Безциментна протеза със стебло покрито изцяло с титаниева плазма и худриксапатит с Би - артикуларна глава</t>
  </si>
  <si>
    <t>1.Бедрена компонента - Изцяло покрита с двойно поресто покритие бедрено стебло (плазма разпръснат титаниев прах и хидроксиапатит) за безциментна фиксация без яка, с типичната Мюлерова форма и овален дистален край.- Основата на шийката на стеблото е конусовидно стеснена с оглед избягване на инпийджмънт и увеличаване на обема на движение.2.Хемипротезна биартикуларна глава: с вътрешен диаметър 28 mm.и нисък профил с външен диаметър 42, 44, 46, 48, 50, 52, 54, 56, 58, 60, 62 mm., изработена от FeCrNiMnMoNbN по ISO 5832-9 и CoCrMo (ISO 5832-12).</t>
  </si>
  <si>
    <t>Стабилизираща плака за трохантер</t>
  </si>
  <si>
    <t>Трохантерна плака с два извити фиксатора на трохантера „тип кука” с променлива дължина и възможност за захващане със  серклажи. Материал: CrCoMn-стомана.Размери: дължина 250 мм</t>
  </si>
  <si>
    <t>Костен цимент с нисък вискозитет и равномерна фаза на полимеризация</t>
  </si>
  <si>
    <t>Костен цимент с нисък вискозитет и равномерна фаза на полимеризация -Стерилен комплект включваш 40 гр. мономер на прах и 1 бр. ампула полимер – втвърдител.
Времето за поимеризация да е 10 мин., а максималната температура по време на полимеризацията да е 61.1 градуса по Целзий</t>
  </si>
  <si>
    <t>Костен цимент със среден вискозитет и равномерна фаза на полимеризация</t>
  </si>
  <si>
    <t>Костен цимент със среден вискозитет и равномерна фаза на полимеризация - Стерилен комплект включваш 40 гр. мономер на прах и 1 бр. ампула полимер – втвърдител.
Времето за поимеризация да е 9 мин., а максималната температура по време на полимеризацията да е 73.9 градуса по Целзий</t>
  </si>
  <si>
    <t>Тазобедрен спейсър тип "Чарнли"</t>
  </si>
  <si>
    <t xml:space="preserve">Тазобедрен спейсър тип "Чарнли"XL </t>
  </si>
  <si>
    <t>Колянен спейсър</t>
  </si>
  <si>
    <t>Хумерални заключващи плаки (ограничен контакт)</t>
  </si>
  <si>
    <t>Хумерални заключващи плаки материал316L – Stainless steel с размери: 48, 60, 72, 84, 96, 108, 120, 132 и 144. Винтове: заключващи  3,5мм</t>
  </si>
  <si>
    <t>Хумерални заключващи плаки (пълен контакт)</t>
  </si>
  <si>
    <t xml:space="preserve">Хумерална плака с малка контактна площ с отвор за заключващи винтове и отвор за незаключващи компресивни винтове </t>
  </si>
  <si>
    <t>Хумерална плака с малка контактна площ с отвор за заключващи винтове и отвор за незаключващи компресивни винтове материал: 316L – Stainless steel. Винтове: заключващи 3,5мм и кортикални 3,5мм. Отворите на плаката са контурирани така, че през тях да могат да бъдат пласирани както заключващи, така и незаключващи винтове.</t>
  </si>
  <si>
    <t>Заключваща плака за проксимален хумерус с удължена част.</t>
  </si>
  <si>
    <t>Заключваща плака за проксимален хумерус материал 316L – Stainless steel. Плаката е с удължена и анатомично контурирана проксимална част и възможност за пласиране на заключващи и незаключващи винтове. Винтове: заключващи 3,5мм .Размери на плаката: от 4 до 7 отвора.</t>
  </si>
  <si>
    <t>Заключваща плака за проксимален хумерус</t>
  </si>
  <si>
    <t>Заключваща плака за проксимален хумерус материал 316L – Stainless steel.  Възможност за пласиране на заключващи и незаключващи винтове. Винтове: заключващи 3,5мм .Размери на плаката: от 4 до 7 отвора.</t>
  </si>
  <si>
    <t>Заключваща плака за проксимален хумерус(ограничен контакт)</t>
  </si>
  <si>
    <t>Заключваща плака за проксимален хумерус материал 316L – Stainless steel.  Възможност за пласиране на заключващи и незаключващи винтове. Винтове: заключващи 3,5мм .Размери на плаката: от 4 до 7 отвора.Ограничен контакт</t>
  </si>
  <si>
    <t>Заключваща плака за радиус лява и дясн</t>
  </si>
  <si>
    <t>Заключваща плака за радиус лява и дясна материал: 316L – Stainless steel с размери: 53 и 72 мм.  Винтове: заключващи 3,5мм</t>
  </si>
  <si>
    <t>Заключваща плака за радиус лява и дясн(пълен контакт)</t>
  </si>
  <si>
    <t>Заключваща плака за радиус лява и дясна материал: 316L – Stainless steel с размери: 48 и 79 мм.  Винтове: заключващи 3,5мм</t>
  </si>
  <si>
    <t>Анатомична заключваща плака за радиус лява и дясна</t>
  </si>
  <si>
    <t>Анатомична заключваща плака за радиус лява и дясна материал:316L – Stainless steel с размери: 54, 62 и 70 мм.  Винтове: заключващи  3,5мм</t>
  </si>
  <si>
    <t>Анатомична заключваща плака за радиус лява и дясна(пълен контакт)</t>
  </si>
  <si>
    <t>Анатомична заключваща плака за радиус лява и дясна материал:316L – Stainless steel с размери: 52, 60 и 72 мм.  Винтове: заключващи  3,5мм</t>
  </si>
  <si>
    <t>Стандартна реконструктивна плака материал</t>
  </si>
  <si>
    <t>Стандартна реконструктивна плака материал: 316L – Stainless steel с размери 46, 58, 70, 82, 94, 106, 118, 130 и 142 мм. Винтове: кортикални  3,5 мм.</t>
  </si>
  <si>
    <t>Стандартна реконструктивна плака материал(пълен контакт)</t>
  </si>
  <si>
    <t>Стандартна реконструктивна плака материал: 316L – Stainless steel с размери от 5 до 12 отвора.Винтове: кортикални  3,5 мм.</t>
  </si>
  <si>
    <t>Заключваща реконструктивна плака</t>
  </si>
  <si>
    <t>Заключваща реконструктивна плака материал: 316L – Stainless steel с размери 46, 58, 70, 82, 94, 106, 118, 130 и 142 мм. Винтове: заключващи  3,5 мм. Отворите на плаката са контурирани така, че през тях да могат да бъдат пласирани както заключващи, така и незаключващи винтове.</t>
  </si>
  <si>
    <t>Заключваща реконструктивна плака(пълен контакт)</t>
  </si>
  <si>
    <t xml:space="preserve">Заключваща реконструктивна плака материал: 316L – Stainless steel с размери от 4 до 12 отвора. Винтове: заключващи  3,5 мм. </t>
  </si>
  <si>
    <t>Тибиална L - образна плака</t>
  </si>
  <si>
    <t xml:space="preserve">Тибиална L - образна плака материал-  316L – Stainless steel; размери: 68,2мм  Винтове: кортикални 4,5мм и спонгиозни 6,5мм </t>
  </si>
  <si>
    <t>Плака пета У - образна неригидна – лява и дясна</t>
  </si>
  <si>
    <t>Плака пета У - образна неригидна – лява и дясна Материал-316L – Stainless steel; размери 65 х 30 мм. Винтове: кортикални  3,5 мм и спонгиозни 4 мм.</t>
  </si>
  <si>
    <t>Заключваща плака за пета – лява и дясна</t>
  </si>
  <si>
    <t>Заключваща плака за пета – лява и дясна материал-316L – Stainless steel; размери 76 х 39 мм. С 17 бр. заключващи отвора с възможност за индивидуално моделиране според нуждите на оператора.Винтове: заключващи 3,5 мм.</t>
  </si>
  <si>
    <t xml:space="preserve">Тибиална Т-плака </t>
  </si>
  <si>
    <t>Тибиална Т-плака Материал- 316L – Stainless steel; размери 84, 100, 116 и 148 мм. Винтове: кортикални 4,5 мм.</t>
  </si>
  <si>
    <t>Тибиална лъжицоподобна плака</t>
  </si>
  <si>
    <t>Тибиална лъжицоподобна плака материал- 316L – Stainless steel; размери 100 мм. :Винтове: кортикални 4,5 мм и спонгиозни 6,5 мм.</t>
  </si>
  <si>
    <t>Тибиална Плака детелина</t>
  </si>
  <si>
    <t>Тибиална Плака детелина материал- 316L – Stainless steel; размери 86 и 101 мм. Винтове -кортикални  3,5 мм и спонгиозни 4,5 мм.</t>
  </si>
  <si>
    <t>Метакарпална  ¼ тубуларна плака</t>
  </si>
  <si>
    <t>Метакарпална  ¼ тубуларна плака материал: 316L – Stainless steel с размери: 23, 31, 39, 47, 55 и 63мм. Винтове:кортикални  2.7 мм</t>
  </si>
  <si>
    <t xml:space="preserve">Дистална бедрена плака </t>
  </si>
  <si>
    <t>Дистална бедрена плака  .С 6 бр.дистални заключващи винтове.С дължина от 4 до 12 комбинирани отвора  позволяващи поставяне на заключващ и/или компресивен винт.Допълнителни отвори за водещи киршнирови игли. Леви и десни варианти с анатомичен профил.  материал-316L – Stainless steel; Винтове: заключващи самонарезни Ф 5 мм. и компресивни винтове Ф 4,5мм. Отворите на плаката са контурирани така, че през тях да могат да бъдат пласирани както заключващи, така и незаключващи винтове.</t>
  </si>
  <si>
    <t>Дистална бедрена плака (органичен контакт)</t>
  </si>
  <si>
    <t xml:space="preserve">Дистална бедрена плака с ограничен контакт .С 6 бр.дистални заключващи винтове.С дължина от 5 до 13 комбинирани отвора  позволяващи поставяне на заключващ и/или компресивен винт.Допълнителни отвори за водещи киршнирови игли. Леви и десни материал-316L – Stainless steel; Винтове: заключващи самонарезни Ф 5 мм. и компресивни винтове Ф 4,5мм. </t>
  </si>
  <si>
    <t>Проксимална тибиална плака</t>
  </si>
  <si>
    <t>Проксимална тибиална плака  .С 5 бр. дисталнисни заключващи винтове.С дължина от 4 до 12 комбинирани отвора позволяващи поставянето на заключващ и/или компресивен винт.Допълнителни отвори за водещи киршнирови игли. Леви и десни варианти с анатомичен профил .материал- 316L – Stainless steel;  Винтове: заключващи самонарезни Ф 5 мм. и компресивни винтове Ф 4,5мм.</t>
  </si>
  <si>
    <t>Проксимална тибиална плака(ограничен контакт)</t>
  </si>
  <si>
    <t>Проксимална тибиална плака с ограничен контакт .С 5 бр. дисталнисни заключващи винтове.С дължина от 5 до 13 комбинирани отвора позволяващи поставянето на заключващ и/или компресивен винт.Леви и десни варианти с анатомичен профил .материал- 316L – Stainless steel;  Винтове: заключващи самонарезни Ф 5 мм. и компресивни винтове Ф 4,5мм.</t>
  </si>
  <si>
    <t xml:space="preserve">Дистална тибиална плака </t>
  </si>
  <si>
    <r>
      <rPr>
        <b/>
        <sz val="14"/>
        <color indexed="8"/>
        <rFont val="Bookman Old Style"/>
        <family val="1"/>
      </rPr>
      <t>Ацетабуларна капсула за безциментно закрепване</t>
    </r>
    <r>
      <rPr>
        <sz val="14"/>
        <color indexed="8"/>
        <rFont val="Bookman Old Style"/>
        <family val="1"/>
      </rPr>
      <t xml:space="preserve"> от ново поколение, позволяваща комбиниране с вложки от „crosslinked” UHMWPE полиетилен или керамика. Да бъде с формата на пълна полусфера, с антиротационни вдлъбнатини, които да не позволяват движение на вложката. Трябва да има подходящ заключващ механизъм, предвиждащ и възможност за отстраняване на вложката. Повърхността на капсулата трябва да бъде покрита с метална нишка от чист титан, за да се осъществи вторична фиксация чрез прорастване на кост. “Press fit” закрепване с допълнително подсилване на фиксацията чрез три винта,- “claster” закрепване,  тапи за централния отвор и отворите за винтове. Материал: капсулата трябва да бъде изработена от Ti-6Al-4V сплав, върху която чрез дифузия е закрепена нишка от чист титан, образуваща порьозна повърхност за остеоинтеграция;
Размери: минималният външен диаметър на капсулата трябва да бъде 44 мм, всеки следващ размер да бъде с 2 мм по-голям, най-големият размер трябва да бъде не по-малък от 70 мм;</t>
    </r>
  </si>
  <si>
    <r>
      <rPr>
        <b/>
        <sz val="14"/>
        <color indexed="8"/>
        <rFont val="Bookman Old Style"/>
        <family val="1"/>
      </rPr>
      <t>Ацетабуларна капсула за безциментно закрепване</t>
    </r>
    <r>
      <rPr>
        <sz val="14"/>
        <color indexed="8"/>
        <rFont val="Bookman Old Style"/>
        <family val="1"/>
      </rPr>
      <t xml:space="preserve"> от ново поколение, позволяваща комбиниране с вложки от „crosslinked” UHMWPE полиетилен или керамика. Да бъде с формата на пълна полусфера, с антиротационни вдлъбнатини, които да не позволяват движение на вложката. Трябва да има подходящ заключващ механизъм, предвиждащ и възможност за отстраняване на вложката. Повърхността на капсулата трябва да бъде покрита с метална нишка от чист титан, за да се осъществи вторична фиксация чрез прорастване на кост. “Press fit” закрепване с допълнително подсилване на фиксацията чрез три винта,- “claster” закрепване,  тапи за централния отвор и отворите за винтове.
 Материал: капсулата трябва да бъде изработена от Ti-6Al-4V сплав, върху която чрез дифузия е закрепена нишка от чист титан, образуваща порьозна повърхност за остеоинтеграция;
 Размери: минималният външен диаметър на капсулата трябва да бъде 44 мм, всеки следващ размер да бъде с 2 мм по-голям, най-големият размер трябва да бъде не по-малък от 70 мм;</t>
    </r>
  </si>
  <si>
    <t>Ед. цена за посочената мярка без ДДС от Участника</t>
  </si>
  <si>
    <t xml:space="preserve">Канюлирани винтове Ф7 за бедрена шийка материал-316L – Stainless steel; размери от 70 до 120 мм през 5 мм. </t>
  </si>
  <si>
    <t xml:space="preserve">DHS плака </t>
  </si>
  <si>
    <t>DHS плака материал-316L – Stainless steel; размери ъгъл 135°  дължина от 3 до 12 отвора. Винтове: кортикални 4.5 мм.Пълен контакт,полирана,незаключваща</t>
  </si>
  <si>
    <t xml:space="preserve"> DHS плака материал-316L – Stainless steel; размери ъгъл 135°  дължина от 3 до 12 отвора. Винтове: заключващи винтове Ф 5.Ограничен контакт,заключваща.</t>
  </si>
  <si>
    <t xml:space="preserve">DCS плака </t>
  </si>
  <si>
    <t>DCS плака материал-316L – Stainless steel; размери ъгъл 95°  дължина от 3 до 12 отвора. Винтове: кортикални 4.5 мм.Пълен контакт,полирана,незаключваща</t>
  </si>
  <si>
    <t>Система за пластично възстановяване на предна кръстна връзка</t>
  </si>
  <si>
    <t>Система за пластично възстановяване на предна кръстна връзка - пълен набор от инструменти за възстановяване; интерферентни винтове за бедрена и тибиална фиксация на връзката (резорбируеми или изработени от титаниева сплав)</t>
  </si>
  <si>
    <t>Силиконова ендопротеза за пръст</t>
  </si>
  <si>
    <t>Силиконова ендопротеза за пръст Размери:2,3,4,5,6,7 и 8</t>
  </si>
  <si>
    <t>Еластични ендери титаниеви</t>
  </si>
  <si>
    <t>Еластични ендери титаниеви с приплеснато ухо
Размери: Ф2, Ф2,5, Ф3, Ф3,5, Ф4 и дължина 500мм</t>
  </si>
  <si>
    <t>Бедрен реконструктивен къс пирон</t>
  </si>
  <si>
    <t>Бедрен интрамедуларен реконструктивен къс пирон – титаниев,130 градусов,солиден(неканюлиран) позволяващ имплантирането  два канюлирани застопоряващи винта във бедрената шийка. Три надлъжни улея по хода на пирона за намаляване на интрамедуларното налягане при въвеждане.
Материал: титаниева сплав с фино плазма разпръснато титаниево покритие на повърхността на пирона за по-добра остеоинтеграция.
Размери: Ф11  и дължина 225мм,позволяващ динамично и статично заключване в дисталната си част.
Винтове: титаниеви  проксимални самонарезни с спонгиозна резба Ф8 и дължина от 65 до 125 мм през 5мм, дистални самонарезни  Ф5 от 30 до 80мм през 5мм</t>
  </si>
  <si>
    <t xml:space="preserve">Бедрен реконструктивен дълъг пирон ляв и десен </t>
  </si>
  <si>
    <t>Киршнерови спици</t>
  </si>
  <si>
    <t>Киршнерови спици 
Материал : Stainless steel  
Размери: 1 мм., 1,2 мм, 1,5мм,2 мм
Дължини : 150 мм и 300мм</t>
  </si>
  <si>
    <t>Комплект за Вебер</t>
  </si>
  <si>
    <t>Комплект за Вебер
Материал : Stainless steel  
Размери : 0,3 мм.,0,4 мм, 0,6 мм, 08, мм 1,0 мм., 1,2 мм
Дължини : 5м. 10м.</t>
  </si>
  <si>
    <t>Стерилен комплект за външна фиксация на дистален радиус тип Колес</t>
  </si>
  <si>
    <t>Стерилен комплект за външна фиксация на дистален радиус тип Колес    Комплекта включва:
1. Външен фиксатор тип Колес с дължина 165 мм позволяващ пласирането на 3 броя 2.5 мм самонарязващи шпилки в дисталните 3 отвора на фиксатора и 3 броя 3.0 мм самонарязващи шпилки в проксималните 3 отвора на фиксатора.
2. 3 броя 3.0 мм самонарязващи шпилки с дължина 100 мм.
3. 3 броя 2.5 мм самонарязващи шпилки с дължина 80 мм.
4. Г – образен лимбусен ключ за заключване на фиксатора
5. 2 броя гаечни ключове за блокиране на фиксатора в коригирано положение
Всички компоненти на фиксатора са опаковани в кутия за еднократна употреба и гама стерилизирани</t>
  </si>
  <si>
    <t>Раменна  протеза Arrow Reverse включва безциментно стебло,безциментен гленоид,гленосфера,инсърт и два спонгиозни винта.</t>
  </si>
  <si>
    <t>Стеблото на протезата е анатомично извито и следва анатомията на проксималния хумерален медуларен канал. Метафизарната част на стеблото е покрита с плазма разпръснат титаниев прах с оглед бърза остеоинтеграция. В проксималната част на стеблото посредством винт могат да бъдат монтирани както стандартни, така и ексцентрични глави. В горния край на метафизата на стеблото е наличен жлеб за евентуално монтиране на полиетиленов ринг при раздробени фрактури и необходимост от реинсерция на елементите на ротаторния маншон.Безциментният гленоид е покрит сплазма разпръснат титаниев прах с оглед бърза остеоинтеграция. Има наличен кил, както и два отвора за пласиране под ъгъл на спонгиозни винтове в горния и долния полюс. Има наличен трети допълнителен отвор отпред за допълнителна фиксация с винт на автоприсадък при костна пластика на гленоида.Гленосферата се прикрепва към безциментния гленоид посредством винт със ситна резба.Полиетиленовия инсърт се прикрепва към стеблото посредством клик. Долната му част е с нисък профил за избягване на импинджмънт.Полиетиленовият централайзер се монтира в цилиндричната част на стеблото, непосредствено под метафизата. Флексибилните пера на центрталайзера улесняват инсерирането на стеблото в медуларния канал.
Тапата под стеблото е самоадаптираща и стерилно опакована заедно с полиетиленовия централайзер.</t>
  </si>
  <si>
    <t>Прогнозно количество за 18 месеца</t>
  </si>
  <si>
    <t>№ на номенклатура</t>
  </si>
  <si>
    <t>мярка</t>
  </si>
  <si>
    <t>КОМПЛЕКТ</t>
  </si>
  <si>
    <t>БРОЙ</t>
  </si>
  <si>
    <t xml:space="preserve">Менискален компонент - тибиалната вложка, която не е фиксирана към тибиалния компонент ,позволява свободно движение в A/P посока, налична е в 5 размера и трябва да съответства на размера на бедрения компонент. Минималната дебелина е 3 мм и след това расте в интервали от 1 до 9 мм. </t>
  </si>
  <si>
    <t>Цимент с антибиотик 40г.</t>
  </si>
  <si>
    <t>Комплект от 3 броя ножчета за уникондилно колянно протезиране, включващ 1 бр. реципрокативен резец, 1 бр. осцилиращ резец с дължина 90мм, ширина 13мм и дебелина 0,89мм и 1 бр. реципрокативен резец за кил</t>
  </si>
  <si>
    <t>Система за уникондилно ендопротезиране на колянна става с фиксиран менискален инсърт</t>
  </si>
  <si>
    <t>Феморален компонент - Предназначен за циментна фиксация: Материал:  CoCrMo сплав, Размери: 8 размера с постоянно A/P увеличение, лява медиална и дясна медиална конфигурация</t>
  </si>
  <si>
    <t>Тибиален компонент – Предназначен за циментна фиксация, с 2 пега и триъгълен кил, дизайн, способстващ за оптимално покритие на кортикалния ръб, Материал:  - Ti-6Al-4V сплав, Размери: 7 размера, осигуряващи седем анатомични профила на медиалната тибия</t>
  </si>
  <si>
    <t xml:space="preserve">Менискален компонент - дизайн позволяващ антериорно и постериорно заключване на менискалния в тибиалния компонент;
Материал:  – crosslinked UHMWPE стабилизиран с Витамин Е; Размери: 7 групи с 6 размера във всяка за съвместимост между тибиалните и феморалните размери по зададена от производителя схема; 
</t>
  </si>
  <si>
    <t>Бедрен интрамедуларен реконструктивен дълъг пирон канюлиран с анатомична извивка, 130 градусов ляв и десен,проксимално разширен  – титаниев, позволяващ поставянето на  два канюлирани  застопоряващи винта във бедрената шийка,с възможност за поставяне на титаниева тапа.И два отвора единият, от които динамичен в дисталната част. Три надлъжни улея по хода на пирона за намаляване на интрамедуларното налягане при въвеждане.
Материал: титаниева сплав с фино плазма разпръснато титаниево покритие на повърхността на пирона за по-добра остеоинтеграция.
Размери: Ф10  и дължина от 340 до 440 през 20мм
Винтове: титаниеви  проксимални с спонгиозна резба Ф8 и дължина от 70 до 120 мм през 5мм, дистални Ф5 от 30 до 80мм през 5мм</t>
  </si>
  <si>
    <t xml:space="preserve">Феморална глава: съвместими с конус 12/14 Материал:  CoCrMo Размери: с диаметри  28, 32 и 36мм с -3.5мм, 0мм, +3.5мм, +7мм и  +10.5мм шийка; </t>
  </si>
  <si>
    <t>Ацетабуларна капсула за безциментно закрепване с формата на пълна полусфера, позволяваща комбиниране с вложки от стандартен или „crosslinked” UHMWPE полиетилен. Да има две антиротационни зъбчета, непозволяващи движение на вложката, намаляването на напречните сили и на микродвиженията да се постига чрез допълнителна стабилизираща вдлъбнатина в центъра на капсулата, да съществува пълна конгруентност между капсулата и вложката, за да бъде запазен интегритетът на вложката при натоварване, да има възможност за отстраняване на вложката чрез подходящ заключващ-отключващ механизъм, повърхността на капсулата трябва да бъде покрита с метална нишка от чист титан, за вторична фиксация чрез врастване на костта. “Press fit” закрепване с допълнително подсилване на фиксацията чрез три винта,- (“cluster” закрепване); Материал: Ti-6Al-4V сплав, върху която чрез дифузия е закрепена нишка от чист титан, образуваща порьозна повърхност за врастване на костта; Размери: минималният външен диаметър трябва да бъде 40 мм, всеки следващ размер да бъде с 2 мм по-голям, най-големият размер трябва да бъде не по-малък от 70 мм;</t>
  </si>
  <si>
    <t xml:space="preserve">Вложка от стандартен полиетилен за ацетабуларна капсула за безциментно закрепване с формата на пълна полусфера с две антиротационни зъбчета. Трябва да бъде с дизайн с 10° инклинация и вътрешен диаметър, позволяващ работа с феморални глави с диаметър 22 и 28мм; 
Материал: UHMWPE; 
Размери: за капсули с минимален външен диаметър 40 мм, като всеки следващ размер да бъде с 2 мм по-голям, най-големият размер трябва да бъде не по-малък от 70 мм; 
</t>
  </si>
  <si>
    <t xml:space="preserve">Стандартна UHMWPE втулка за ацетабуларна капсула от тип двойна мобилност; вътрешният диаметър на втулката трябва да позволява работа с феморални глави с диаметър 22.22мм или 28мм ; Материал:  втулката трябва да бъде изработена от UHMWPE; Размери: за капсули с минимален външен диаметър на капсула 44 мм, като всеки следващ размер да бъде с 2 мм по-голям, най-големият размер трябва да бъде не по-малък от 60 мм;  </t>
  </si>
  <si>
    <t xml:space="preserve">Втулка за ацетабуларна капсула от тип двойна мобилност от стабилизиран с витамин Е crosslinked полиетилен UHMWPЕ; вътрешният диаметър на втулката трябва да позволява работа с феморални глави с диаметър 22.22мм или 28мм ; Материал:  втулката трябва да бъде изработена от от crosslinked полиетилен UHMWPE стабилизиран с витамин Е; Размери: за капсули с минимален външен диаметър на капсула 44 мм, като всеки следващ размер да бъде с 2 мм по-голям, най-големият размер трябва да бъде не по-малък от 60 мм;  </t>
  </si>
  <si>
    <t>ЕДНОПОЛЮСНА БЕЗЦИМЕНТНА</t>
  </si>
  <si>
    <t>ДВУПОЛЮСНА БЕЗЦИМЕНТНА</t>
  </si>
  <si>
    <t>Материал: Ti6Al4V сплав и Ti-VPS (Titanium Vacuum Plasma Spray) покритие на проксималната повърхност; Размери: стеблата с ъгъл от 137° трябва да бъдат в 14 дължини от 90 до 129мм; стеблата с ъгъл от 129° трябва да бъдат в 14 дължини от 90 до 129мм</t>
  </si>
  <si>
    <t>Ацетабуларна капсула за безциментно закрепване с формата на пълна полусфера с назъбена макроструктура и подравнена полюсна повърхност позволяваща комбиниране с вложки от стандартен или „crosslinked” UHMWPE полиетилен. Да разполага със „snap in” заключване на вложката и антиротационен „pin”, които да не позволява движение на вложката. Намаляване на напречните сили и предотвратяването на микродвиженията да се постига чрез допълнителна стабилизираща вдлъбнатина в центъра на капсулата, Първичната стабилност да се подсилва посредством макроструктура с почече от 1000 зъбчета - в полярната зона ориентирани към върха за стаблилност срещу накланяне, а в екваториалната зона в концентрични кръгове от зъбчета и 6 вдлъбнатини за стабилност срещу повдигане и ротационна стабилност. Титаниева повърхност по rough blasted технология. “Press fit”  закрепване с допълнително подсилване на фиксацията чрез винтове. Материал:Ti; Размери: минималният външен диаметър на капсулата да бъде 42 мм, всеки следващ размер да бъде с 2 мм по-голям, най-големият размер да бъде не по-малък от 70 мм;</t>
  </si>
  <si>
    <t xml:space="preserve">Стандартна UHMWPE втулка за ацетабуларна капсула от тип двойна мобилност; вътрешният диаметър на втулката трябва да позволява работа с феморални глави с диаметър 22.22мм или 28мм ; Материал:  втулката трябва да бъде изработена от UHMWPE; Размери: за капсули с минимален външен диаметър на капсула 44 мм, като всеки следващ размер да бъде с 2 мм по-голям, най-големият размер трябва да бъде не по-малък от 64 мм;  </t>
  </si>
  <si>
    <t xml:space="preserve">Втулка за ацетабуларна капсула от тип двойна мобилност от стабилизиран с витамин Е crosslinked полиетилен UHMWPЕ; вътрешният диаметър на втулката трябва да позволява работа с феморални глави с диаметър 22.22мм или 28мм ; Материал:  втулката трябва да бъде изработена от от crosslinked полиетилен UHMWPE стабилизиран с витамин Е; Размери: за капсули с минимален външен диаметър на капсула 44 мм, като всеки следващ размер да бъде с 2 мм по-голям, най-големият размер трябва да бъде не по-малък от 64 мм;  </t>
  </si>
  <si>
    <t>РЕВИЗИОННА ХИБРИДНА</t>
  </si>
  <si>
    <t xml:space="preserve">Проксимална компонента от модулно ревизионно стъбло за безциментно закрепване: трябва да бъде без яка; трябва да осигурява офсет от 44 мм и CCD ъгъл от 135°; латералната страна трябва да бъде с ребра и канали; с цилиндрична форма; системата на свързване на двата компонента трябва да бъде от „Морзов” тип, позволяващ  ±40° ротационно-анте или ретро-позициониране, с резба за коничната гайка, с цилиндрична част за центриране на двата компонента, с конична част за механично свързване на двата компонента, с намалено Х-образно сечение за редуциране на микродвиженията и увеличаване на проксималната еластичност
 Материал: Ti6Al7Nb за проксималната компонента и кован CoCrMo за свързващата част; 
Размери проксимална част: дължина от 55 до 105 мм през 10 мм; </t>
  </si>
  <si>
    <t>Дистална компонента от модулно ревизионно стъбло за безциментно закрепване: права – кръгло напречно сечение с 8 надлъжни ребра, 2-градусов коничен дизайн, височината на коничната зона е 100 мм за стебла с дължина 140 мм и 120 мм за стебла с дължина 200 и 260 мм; диафизарна “press fit” фиксация и диафизарна-метафизарна фиксация за стебло с дължина 120 мм; системата на свързване на двата компонента трябва да бъде от „Морзов” тип, позволяващ  ±40° ротационно-анте или ретро- позициониране, с резба за коничната гайка, с цилиндрична част за центриране на двата компонента, с конична част за механично свързване на двата компонента, с намалено Х-образно сечение за редуциране на микродвиженията и увеличаване на проксималната еластичност. 
Материал: Ti6Al7Nb за дисталната компонента и кован CoCrMo за свързващата част; Размери: дистална права част: едно стебло с дължина 120 и диаметър 14 мм; 6 стебла с дължина 140 мм и диаметър от 14 до 24 мм през 2 мм; 8 стебла с дължина 200 мм и диаметър от 14 до 28 мм през 2 мм; 7 стебла с дължина от 260 мм и диаметър от 16 до 28 мм през 2 мм;</t>
  </si>
  <si>
    <t xml:space="preserve">Дистална компонента от модулно ревизионно стъбло за безциментно закрепване: извита/крива – осмоъгълно напречно сечение с по един ръб на всеки ъгъл, извивка в сагиталната равнина, 2-градусов коничен дизайн, опция за статично и динамично заключване, височината на коничната зона  да бъде 100 мм за стебла с дължина 140 мм и 120 мм за стебла с дължина 200 и 260 мм; диафизарна “press fit” фиксация; системата на свързване на двата компонента да бъде от „Морзов” тип, позволяващ  ±40° ротационно-анте или ретро- позициониране, с резба за коничната гайка, с цилиндрична част за центриране на двата компонента, с конична част за механично свързване на двата компонента, с намалено Х-образно сечение за редуциране на микродвиженията и увеличаване на проксималната еластичност. 
Материал: Ti6Al7Nb за дисталната компонента и кован CoCrMo за свързващата част;
 Размери: дистална извита/крива част: 6 стебла с дължина 140 мм и диаметър от 14 до 24 мм през 2 мм; 8 стебла с дължина 200 мм и диаметър от 14 до 28 мм през 2 мм; 7 стебла с дължина от 260 мм и диаметър от 16 до 28 мм през 2 мм;
</t>
  </si>
  <si>
    <t>РЕВИЗИОННА БЕЗЦИМЕНТНА</t>
  </si>
  <si>
    <t>АЦЕТАБУЛАРНА УКРЕПВАЩА МРЕЖА</t>
  </si>
  <si>
    <t xml:space="preserve">Закрепващи конусни спонгиозни винтове за подсилваща ацетабуларна мрежа, диаметър 6.5 и дължина от 15 до 60 мм през 5мм от сплав TiAlNb; </t>
  </si>
  <si>
    <t>СИСТЕМА ЗА ТОТАЛНО КОЛЯННО ЕНДОПРОТЕЗИРАНЕ С ЦИМЕНТНО ЗАКРЕПВАНЕ БЕЗ ЗАПАЗВАНЕ НА ЗАДНА КРЪСТНА ВРЪЗКА И ПОВИШЕНА ФЛЕКСИЯ</t>
  </si>
  <si>
    <t>Система за уникондилно колянно ендопротезиране с метален тибиален компонент</t>
  </si>
  <si>
    <t>Феморален компонент - в 5 размера, сферичен радиус и в зависимост от размерите променящ се от 20 до 28 мм; Фиксацията на бедрения  компонент е с костен цимент.</t>
  </si>
  <si>
    <t>Тибиален компонент – анатомичен ( ляв и десен),наличен в 6 размера (38х26,41х26,44х28,47х30,50х32 и 53х34). Повърхността на тибиалния компонент е гладка и полирана, и е направена от CoCrMo сплав. Фиксацията на тибиалия компонент е с костен цимент.</t>
  </si>
  <si>
    <r>
      <t xml:space="preserve">                                                                                                                                        </t>
    </r>
  </si>
  <si>
    <t>ОБОСОБЕНА ПОЗИЦИЯ №1 - ОСНОВНИ МЕДИЦИНСКИ ИЗДЕЛИЯ И КОНСУМАТИВИ</t>
  </si>
  <si>
    <t>Вложка изработена от стандартен полиетилен UHMWPE с опция за инклинация, за ацетабуларна капсула за безциментно закрепване с формата на пълна полусфера с назъбена макроструктура и подравнена полюсна повърхност, вътрешният диаметър на вложката трябва да позволява работа с феморални глави с диаметър 22 и 28мм ;
Материал: UHMWPE
Размери: за минимален външен диаметър на капсулата 42 мм, като всеки следващ размер да бъде с 2 мм по-голям, най-големият размер трябва да бъде не по-малък от 70 мм;</t>
  </si>
  <si>
    <t>Вложка от „crosslinked” полиетилен, за ацетабуларна капсула за безциментно закрепване с формата на пълна полусфера с две антиротационни зъбчета. Трябва да бъде с дизайн с 10° инклинация и вътрешният диаметър на вложката трябва да позволява работа с феморални глави с диаметър 22, 28, 32 или 36мм;
Материал: „crosslinked” полиетилен UHMWPE
Размери: за капсули с минимален външен диаметър 40 мм, като всеки следващ размер да бъде с 2 мм по-голям, най-големият размер трябва да бъде не по-малък от 70 мм</t>
  </si>
  <si>
    <t>Вложка от „crosslinked” полиетилен, за ацетабуларна капсула за безциментно закрепване с формата на пълна полусфера с две антиротационни зъбчета. Трябва да бъде с дизайн с 10° инклинация и вътрешният диаметър на вложката трябва да позволява работа с феморални глави с диаметър 22, 28, 32 или 36мм; Материал: „crosslinked” полиетилен UHMWPE;  Размери: за капсули с минимален външен диаметър 40 мм, като всеки следващ размер да бъде с 2 мм по-голям, най-големият размер трябва да бъде не по-малък от 70 мм</t>
  </si>
  <si>
    <t>Комплекта се състои от:Индивидуално бедрено стебло с кривина и ъгъл от 135 градуса  за закрепване с костен цимент  материал –(титан VT6) дължина 145мм  морзов конус (1:10  14/16  дължина 20мм.) С номера7; 8;9;10;11;12;13 
Бедрена глава тип МООР -Титан размер от 40-60мм.</t>
  </si>
  <si>
    <t>Тазобедрен спейсър тип "Чарнли"  -    Тазобедрен спейсър тип  "Чарнли" състоящ се от костен цимент зареден с висока концентрация на антибиотик(гентамицин) и вътрешно ядро-изработено от неръждаема стомана 316 L за по-голяма устойчивост срещу маханично и физиологично напрежение.Дължина на стеблото:130мм .Размери на главата  48 и  56.</t>
  </si>
  <si>
    <t>Тазобедрен спейсър тип "Чарнли"XL  -    Тазобедрен спейсър тип  "Чарнли" състоящ се от костен цимент зареден с висока концентрация на антибиотик(гентамицин) и вътрешно ядро-изработено от неръждаема стомана 316 L за по-голяма устойчивост срещу маханично и физиологично напрежение.Дължина на стеблото:250мм .Размери на главата  48 и  56.</t>
  </si>
  <si>
    <t>Колянен спейсър   -    Колянен спейсър предназначен за временно имплантиране,състоящ се от костен цимент зареден с висока концентрация на антибиотик(гентамицин)ляв и десен и размери:  58 и 65.</t>
  </si>
  <si>
    <t xml:space="preserve">Биполярна Хемиглава – материал FeCrNiMnMoNbN по ISO 5832-9, с размери 42, 44, 46, 48, 50, 52, 54, 56 мм, конус 12/14. Модулна, позволяваща избор на размер на метална глава и сглобяване в процеса на операцията.
Глава – метална 28 мм външен диаметър, конус 12/14 мм, с размери S, M, L изработена от FeCrNiMnMoNbN по ISO 5832-9 и CoCrMo (ISO 5832-12).
Циментируемо право стебло “Мюлер”,без яка,  инклинация  в проксималната част на гърба на стеблото от 12º до 20º към оста му според размера на стеблото, удължен конус 12/14 мм, CCDº 135 със стандартен 17 мм или латерален 24 мм офсет, дистален край плосък, изострен, надлъжни канали с дълбочина 0.2 мм по дължината на циментируемата част на стеблото с един водещ централен канал с дълбочина 0.5 мм, материал: FeCrNiMnMoNbN по ISO 5832-9 или CoCrMo (ISO 5832-12); размерна гама: 7.5, 10.00, 11.25, 12.5, 13.75, 15.00, 16.25, 17.50 мм.
Костен цимент за стебло с нисък вискозитет предназначен за употреба със спринцовка за костен цимент или циментен пистолет (със или без антибиотик); Костен цимент за ацетабуларна капсула, пластичен (със или без антибиотик); 
Спринцовка за костен цимент с овална форма на накрайника.
</t>
  </si>
  <si>
    <t xml:space="preserve">Хумерално циментно стебло за проксимално закрепване при фрактура на проксимален хумерус изработено от материал Ti6, TiAl6V4 алуминиева спав съгласно ISO 5832-3 с следните размери: 6/125мм, 9/125мм, 12/125мм, 9/200мм/ 12/200мм/ с винт в проксималната част и разширяващ механизъм, позволяващ сглобяване на стеблото със средната част на раммената протеза и финна настройка на височината. В комлект с винт ревизионен. 
Средна хумерална част тип Fracture Inverse  изработена от CoCrMo съгласно ISO5832-4, с размери 39+0; 39+3; 42+0; 42+3; с титаниево плазма спрей  и калциево фосфатно покритие (TPS,CaP).Анатомично позициониране отоври на туберозитета.Полирани медиални и латерални отвори. Позволява пълна възможност за избор на ретроверзията.
Гленоидна част Metaglene с два Пег-а за по-добра стабилност, изработена от  TiAl6V4 титаниево плазма спрей  и калциево фосфатно покритие (TPS,CaP) съгласно ISO5832-3 с 2 отвора за самонарезни винтове и 1 отвор за заключваш винт. 
Гленосфера изработена от материал UHMWPE (ISO 5834-1+2),1.4441, TiAl6V4,  с размери 36мм, 39мм и 42мм. С винт, в който да се фиксира в Гленоидната част Metalgene.
Винт Inverse самонарязваш за гленоидна част Мetalgene  изработен от TiAl6V4  с диаметър 4,5мм и дължина 18мм, 22мм, 26мм, 30мм, 34мм, 38мм. 
Винт Inverse заключващ изработен от TiAl6V4 с диаметър 4.0мм и дължина 24мм, 30мм, 36мм, 42мм, 48мм. 
Костен цимент, пластичен (с или без антибиотик) или Костен цимент за стебло с нисък вискозитет предназначен за употреба със спринцовка за костен цимент или циментен пистолет (със или без антибиотик); 
</t>
  </si>
  <si>
    <t>Безциментно стебло с грапава (корундова) повърхност (RA 6 µm), с прав гръб, право стебло, странично разположени двустранно ребра – за размери на стеблото от 5 до 8 мм – 3 бр, за 9 до 12.5 мм – 4 бр, и за размери от 13.75 до 20 мм – 5 бр; дължината им се увеличава от латерално-медиално до централното ребро, което достига до 60 мм дължина, а тяхната височина се изменя от медиално към латерално увеличаваща се до 4-тото ребро, а 5-тото отново намалява височината си; връх заоблен, но не конусовиден, конус на шийката 12/14 – къс дизайн, 5º38’ до Ф12.6мм, CCD 145º, материал Ti6Al7Nb (ISO 5832-11) без покритие, отливка, латерален и стандартен офсет; размерна гама: 5.00, 6.00, 7.00, 8.00, 9.00, 10.00, 11.25, 12.50, 13.75, 15.00, 16.25, 17.50, 20.00 мм.
Капсула безциментна, сферична с овална форма с периферни 4 бр отвори за допълнителна фиксация от винтове, материал UHMWPE (ISO 5834-1 +2) стабилизиран с Вит. Е, покритие Ti6Al4V (ISO 5832-3), ренгенов пръстен от материал TiCP (ISO 5832-2), с размерна гама: вътрешен диаметър   32 или  36 мм и външен:48,50, 52,54, 56, 58, 60, 62, 64, 66, 68, 70 мм и винтове специализирани с глава потъваща във капсулата и шийка, цяла спонгеозна 4.0мм резба, материал  TiCP (ISO 5832-2) с рамерна гама: 26, 32, 36, 40, 44 мм.
Глава – керамична, 32 мм или 36 мм външен диаметър, конус 12/14 мм, с размери S, M, L, XL, изработена от ZrO2-AI2O3.</t>
  </si>
  <si>
    <t>Вложка от „crosslinked” полиетилен, за ацетабуларна капсула за безциментно закрепване с формата на пълна полусфера с две антиротационни зъбчета. Трябва да бъде с дизайн с 10° инклинация и вътрешният диаметър на вложката трябва да позволява работа с феморални глави с диаметър 22, 28, 32 или 36мм;
 Материал: „crosslinked” полиетилен UHMWPE
 Размери: за капсули с минимален външен диаметър 40 мм, като всеки следващ размер да бъде с 2 мм по-голям, най-големият размер трябва да бъде не по-малък от 70 мм</t>
  </si>
  <si>
    <t>Вложка от „crosslinked” полиетилен за ацетабуларна капсула за безциментно закрепване от ново поколение с формата на пълна полусфера, с антиротационни вдлъбнатини. Вътрешният диаметър на вложката трябва да позволява работа с феморални глави с диаметър 28, 32 или 36мм;
 Материал: „crosslinked” полиетилен UHMWPE
 Размери: за капсули с минимален външен диаметър 44 мм, като всеки следващ размер да бъде с 2 мм по-голям, най-големият размер трябва да бъде не по-малък от 70 мм;</t>
  </si>
  <si>
    <t>Вложка от „crosslinked” полиетилен за ацетабуларна капсула за безциментно закрепване от ново поколение с формата на пълна полусфера, с антиротационни вдлъбнатини. Вътрешният диаметър на вложката трябва да позволява работа с феморални глави с диаметър 28, 32 или 36мм;
Материал: „crosslinked” полиетилен UHMWPE
Размери: за капсули с минимален външен диаметър 44 мм, като всеки следващ размер да бъде с 2 мм по-голям, най-големият размер трябва да бъде не по-малък от 70 мм;</t>
  </si>
  <si>
    <t>Керамична вложка за ацетабуларна капсула за безциментно закрепване от ново поколение с формата на пълна полусфера, с антиротационни вдлъбнатини. Вътрешният диаметър на вложката трябва да позволява работа с феморални глави с диаметър 28, 32, 36 и 40мм;
 Материал: керамика
 Размери: за капсули с минимален външен диаметър 44 мм, като всеки следващ размер да бъде с 2 мм по-голям, най-големият размер трябва да бъде не по-малък от 70 мм;</t>
  </si>
  <si>
    <t xml:space="preserve">Ограничителна вложка от crosslinked полиетилен с ограничаващ пръстен за главата, за ацетабуларна капсула за безциментно закрепване с формата на пълна полусфера с две антиротационни зъбчета. Вътрешният диаметър на вложката трябва да позволява работа с феморални глави с диаметър 28, 32 или 36мм;
 Материал: „crosslinked” полиетилен UHMWPE
Размери: за капсули с минимален външен диаметър 50 мм, като всеки следващ размер да бъде с 2 мм по-голям, най-големият размер трябва да бъде не по-малък от 70 мм;
</t>
  </si>
  <si>
    <t xml:space="preserve"> ОБОСОБЕНА ПОЗИЦИЯ №2 - ДОПЪЛНИТЕЛНИ МЕДИЦИНСКИ ИЗДЕЛИЯ И КОНСУМАТИВИ</t>
  </si>
  <si>
    <t>Система за тотално тазобедрено ендопротезиране от титаниева сплав/ Ti6Al4V/ с хидроксиапатитно покритие в проксималната част на стеблото за адхезия между костта и стеблото – безциментна фиксация:1.Бедрена компонента -  Анатамично извито късо бедрено стебло (ляво и дясно) за безциментна фиксация без яка, заострено и с проксимално хидроксиапатитно порьозно покритие за срастване с костта и с полиран заострен дистален край.- Биконична шийка в два варианта – права и извита, като извитата шийка позволява модулиране на позицията в антеверзия, ретроверзия, варус или валгус в зависимост от индивидуалната анатомия на пациента.
- Морзов конус на шийката – 12/14 поемащи бедрени глави с диаметър 28, 32 mm. направени от CrNi или CoCr стомани .
- Размери на стеблата –   7 размера / от 1-7 /: като за всеки размер стеблата биват леви и десни. 2. Ацетабуларна компонента - Прес-фит титаниева ацетабуларна капсула за безциментна фиксация с хидроксиапатитно порьорзно покритие и с външен диаметър от 46 до 64 mm. Наличие на 4 шипа по периферията на капсулата за по добра фиксация. Винтово механично закрепване с 6,5 mm. титаниеви спонгиозни винтове. Ацетабуларната метална титаниева капсула има множество отвори за пласиране на спонгиозните винтове, както централно, така и по периферията, както и 3 радиерно разположени процепа в долния полюс за осигуряване на пружинно съпротивление и по-надеждна фиксация..
- UHMWPE полиетиленова вложка / инлей / за „прес-фит” ацет. капсула с размери от 46 до 64 mm и 10 градусова антилуксационна стреха. Подходящи за 28 mm. бедрени глави. Освен антилуксационната с 10º инклинация, вложката позволява pressfit закрепване към металната капсула при каквато и да е произволна ротация на антилуксационната стреха.
- Титаниеви 6,5 мм спонгиозни винтове с дължини от 20 мм до 55 мм за допълнителна фиксация на металната капсула. 4. Феморална глава Неръждаема стомана морзов конус 12/14  Ф  28  - четири размера</t>
  </si>
  <si>
    <t>Еднополюсна протеза с БИ- артикуларна глава</t>
  </si>
  <si>
    <t xml:space="preserve">Комплект еднополюстна ендопротеза за тазобедрена става тип МООР </t>
  </si>
  <si>
    <t>Комплекта се състои от:Индивидуално бедрено стебло с кривина и ъгъл от 135 градуса  за закрепване с костен цимент  материал –(титан VT6) дължина 145мм  морзов конус (1:10  14/16  дължина 20мм.) С номера7; 8;9;10;11;12;13
Индивидуална бедрена глава Ф 32 материал (неръждаема стомана) морзов конус (1:10  14/16 дължина20мм.) с размери : къса , средна , дълга xl,xxl
Индивидуална  тазобедрена капсула  за  закрепване с костен цимент материал (хиролен)- вложка с отвор за бедрена глава Ф32</t>
  </si>
  <si>
    <t>Комплект двополюстна ендопротеза за тазобедрена става за залепване с костен цимент</t>
  </si>
  <si>
    <t>Титанова мрежа за ацетабуларен и бедрен дефект</t>
  </si>
  <si>
    <t xml:space="preserve">Костен цимент </t>
  </si>
  <si>
    <t>Костен цимент - двойна опаковка</t>
  </si>
  <si>
    <t>Гентамицинов цимент</t>
  </si>
  <si>
    <t xml:space="preserve">Хумерално циментно стебло за проксимално закрепване при фрактура на проксимален хумерус изработено от материал Ti6, TiAl6V4 алуминиева спав съгласно ISO 5832-3 с следните размери: 6/125мм, 9/125мм, 12/125мм, 9/200мм/ 12/200мм/ с винт в проксималната част и разширяващ механизъм, позволяващ сглобяване на стеблото със средната част на раммената протеза и финна настройка на височината. В комлект с винт ревизионен. 
Средна хумерална част изработена от титаниево плазма спрей  и калциево фосфатно покритие (TPS,CaP). Дебелина на покритието -  300-500 μm на титаниевото плазма спрей покритие и 20 μm на кациево фосфатното покритие, позволяващо остеоинтеграция от 6 -10 седмици.Анатомично позициониране отоври на туберозитета.Полирани медиални и латерални отвори. Позволява пълна възможност за избор на ретроверзията. Размерна гама диаметър в 15,5 мм и 18мм 
Глава  при фрактура на проксимален хумерус керамична от Bionit, Al203 (ISO 6474-2), с размери 42мм, 45мм и 48мм. 
Костен цимент, пластичен (с или без антибиотик) или Костен цимент за стебло с нисък вискозитет предназначен за употреба със спринцовка за костен цимент или циментен пистолет (със или без антибиотик); </t>
  </si>
  <si>
    <t>ТЕХНИЧЕСКИ ХАРАКТЕРИСТИКИ</t>
  </si>
  <si>
    <t>НАИМЕНОВАНИЕ НА МЕД. ИЗДЕЛИЕ</t>
  </si>
  <si>
    <t>Бедрено стебло, удължено с кривина и ъгъл от 135 градуса</t>
  </si>
  <si>
    <t>Бедрено стебло, удължено с кривина и ъгъл от 135 градуса за закрепване с костен цимент;  материал - титан (VT6), дължина 210мм, морзов конус (1:10 14/16 дължина 20мм. С номер 7,8,9,10,11,12,13</t>
  </si>
  <si>
    <t xml:space="preserve">"Доставка на ортопедични импланти и консумативи, неодходими за дейността на ортопедична операционна в 
„УМБАЛ Проф. д-р Стоян Киркович" АД гр. Стара Загора
</t>
  </si>
  <si>
    <r>
      <t>Бедрено стъбло за циментно закрепване</t>
    </r>
    <r>
      <rPr>
        <sz val="14"/>
        <rFont val="Bookman Old Style"/>
        <family val="1"/>
      </rPr>
      <t>: трябва да бъде  без яка, с овално сечение, двойно заострено и полирано, с конус 12/14 градуса
 Материал: Co-Cr-Mo сплав
 Размери: осемнадесет стъбла вкл. - едно стебло с дължина 105 мм със стандартен офсет, пет размера с дължина 130 мм със стандартен офсет, едно стъбло с дължина 105 мм със латерален офсет, пет размера стебла с дължина 130 мм с латерален офсет, четири размера стъбла с екстра латерален офсет и дължина 130 мм, малко стъбло с дължина 95мм и екстра-малко стъбло с дължина 85мм;</t>
    </r>
  </si>
  <si>
    <r>
      <t>Феморална глава:</t>
    </r>
    <r>
      <rPr>
        <sz val="14"/>
        <color indexed="8"/>
        <rFont val="Bookman Old Style"/>
        <family val="1"/>
      </rPr>
      <t>съвместима с конус 12/14 Материал:  FeCrNiMnMoNbN ; Размери: с диаметри  28 и 32мм с къса -4мм, средна 0мм и дълга шийка +4мм и диаметър 22 с къса -3.5мм, средна 0мм и дълга шийка +3.5мм</t>
    </r>
  </si>
  <si>
    <r>
      <t xml:space="preserve">Феморална глава: </t>
    </r>
    <r>
      <rPr>
        <sz val="14"/>
        <color indexed="8"/>
        <rFont val="Bookman Old Style"/>
        <family val="1"/>
      </rPr>
      <t xml:space="preserve">съвместими с конус 12/14 Материал:  CoCrMo Размери: с диаметри  28, 32 и 36мм с -3.5мм, 0мм, +3.5мм, +7мм и  +10.5мм шийка; </t>
    </r>
  </si>
  <si>
    <r>
      <t>Централизатор</t>
    </r>
    <r>
      <rPr>
        <sz val="14"/>
        <rFont val="Bookman Old Style"/>
        <family val="1"/>
      </rPr>
      <t xml:space="preserve"> дистален с 3 крила от полиметил метакрилат</t>
    </r>
  </si>
  <si>
    <r>
      <t>Цимент</t>
    </r>
    <r>
      <rPr>
        <sz val="14"/>
        <rFont val="Bookman Old Style"/>
        <family val="1"/>
      </rPr>
      <t xml:space="preserve"> с двоен вискозитет с възможност за рентгенографско проследяване 40г.</t>
    </r>
  </si>
  <si>
    <r>
      <t>Бедрено стъбло за циментно закрепване</t>
    </r>
    <r>
      <rPr>
        <sz val="14"/>
        <rFont val="Bookman Old Style"/>
        <family val="1"/>
      </rPr>
      <t xml:space="preserve"> тип“Мюлер” или аналогичен, без яка, с удължен конус 12/14 mm., 135-градусов ъгъл на шийката със стандартен и латерален офсет, с надлъжни канали с дълбочина 0,2mm. по дължината на циментируемата част на стеблото и един водещ централен канал с дълбочина 0,5mm      Материал:  FeCrNiMnMoNbN по ISO 5832-9.
Размери:7.5, 10.00, 11.25, 12.5, 13.75, 15.00, 16.25, 17.50;</t>
    </r>
  </si>
  <si>
    <r>
      <t xml:space="preserve">Биполярна бедрена капсула </t>
    </r>
    <r>
      <rPr>
        <sz val="14"/>
        <color indexed="8"/>
        <rFont val="Bookman Old Style"/>
        <family val="1"/>
      </rPr>
      <t>тип мур или аналогичен, материал CO-CR-MO и TI-6AL-4V сплав с размери от 38 до 66</t>
    </r>
  </si>
  <si>
    <r>
      <t xml:space="preserve">Ацетабуларна капсула за циментно закрепване </t>
    </r>
    <r>
      <rPr>
        <sz val="14"/>
        <color indexed="8"/>
        <rFont val="Bookman Old Style"/>
        <family val="1"/>
      </rPr>
      <t xml:space="preserve">пълна хемисфера с 1,5 мм ръб от страни на капсулата за притискане на цимента, над който по диаметъра има метална нишка от неръждаема стомана за рентгенографско проследяване на капсулата, метална нишка да съществува и на полюса на капсулата за улесняване позиционирането на капсулата; четири пъпчици с височина 3 мм върху носещата натоварването повърхност, за улесняване позиционирането на капсулата и равномерно разпределение на циментната мантия, набраздени периферни канали за улесняване на интеграцията на цимента ;Материал: UHMWPE/S/PMMA;Разновидности: да има възможнст за интраоперативен избор с оглед конкретните нужди на пациента; да има избор между капсули с неутрална основа или с 10° инклинация, капсулите да могат да се използват с феморални глави с диаметър 22, 28 или 32 мм; Размери: минималният външен диаметър трябва да бъде 43 мм, всеки следващ размер да бъде с 2 мм по-голям, максималният да бъде не повече от 61 мм, </t>
    </r>
  </si>
  <si>
    <r>
      <t>Ацетабуларна капсула за циментно закрепване</t>
    </r>
    <r>
      <rPr>
        <sz val="14"/>
        <color indexed="8"/>
        <rFont val="Bookman Old Style"/>
        <family val="1"/>
      </rPr>
      <t xml:space="preserve"> ниско профилна с възможност за комбиниране с подсилващи ацетабуларни пръстени и мрежи;Материал: UHMWPE; Размери: от 36 до 64 през 2мм и вътрешен диаметър от 22 и 28мм, периферни паралелни канали за цимента;</t>
    </r>
  </si>
  <si>
    <t>СИСТЕМА ЗА ТОТАЛНО ЦИМЕНТНО ТАЗОБЕДРЕНО ПРОТЕЗИРАНЕ</t>
  </si>
  <si>
    <t>СИСТЕМА ЗА ЕДНОПОЛЮСНО (ХЕМИ) ТАЗОБЕДРЕНО ПРОТЕЗИРАНЕ С БИПОЛЯРНА ГЛАВА И ЦИМЕНТНО СТЕБЛО</t>
  </si>
  <si>
    <t>СИСТЕМА ЗА ТОТАЛНО БЕЗЦИМЕНТО ТАЗОБЕДРЕНО ПРОТЕЗИРАНЕ С С RM PRESSFIT VITAMYS КАПСУЛА И КЕРАМИЧНА ГЛАВА И СПОТОРНО СТЕБЛО</t>
  </si>
  <si>
    <t xml:space="preserve">СИСТЕМА ЗА ЕДНОПОЛЮСНО ПРОТЕЗИРАНЕ НА РАММЕНА СТАВА ПРИ ФРАКТУРА С ЦИМЕТНО СТЕБЛО И КЕРАМИЧНА ГЛАВА </t>
  </si>
  <si>
    <t>СИСТЕМА ЗА ДВУПОЛЮСНО ПРОТЕЗИРАНЕ НА РАММЕНА СТАВА ПРИ ФРАКТУРА ТИП ИНВЪРС</t>
  </si>
  <si>
    <t>Уникондиларна колянна ендопротеза</t>
  </si>
  <si>
    <t>1.Феморален компонент: Анатомичен дизайн; 5 A/P размера; точност до +/- 2 mm.; централен шип с квадратно сечение и допълнителен кил с отвори по надлъжната си ос за допълнително проникване на костния цимент и противопоставяне на разхлабването; повърхностите в контакт с костта са покрити с полиметилметакрилат PMMA; антериорната част е с радиус за гладко преминаване от ендопротезата към костта и избягване на удар върху пателата; материал – Co-Cr-Mo сплав.2.Тибиален компонент: Изцяло полиетиленов (полиетилен UHMWPE) с медиално разположен надлъжен кил и надлъжно и напречно оребряване за по-добра фиксация и разпределяне на тежестта; материал – полиетилен UHMWPE. Налична метална нишка от неръждаема стомана по периферията за следоперативен рентгенов контрол на позицията на тибиалният компонент. Диаметрите на тибиалния компонент са 40 мм, 45 мм и 50 мм, а дебелините за всеки диаметър са 6 мм, 8 мм и 10 мм.</t>
  </si>
  <si>
    <t>Безциментно ендопротезиране, включващо стебла с отвор за модулен адаптор /модулни шийки/ позволяващ възстановяването на типичната тазова геометрия</t>
  </si>
  <si>
    <t>ЦЕНОВО  ПРЕДЛОЖЕНИЕ</t>
  </si>
  <si>
    <t>ПРЕДЕЛНА цена за единица мярка без ДДС</t>
  </si>
  <si>
    <t>ПРЕДЕЛНА ОБЩА СТОЙНОСТ на номенклатура без ДДС</t>
  </si>
  <si>
    <t>Обща стойност за посочената мярка без ДДС от Участника</t>
  </si>
  <si>
    <t>Обща стойност за посочената мярка с ДДС от Участника</t>
  </si>
  <si>
    <t>Каталожен номер на медицинското изделие</t>
  </si>
  <si>
    <t>ПРИЛОЖЕНИЕ 3А</t>
  </si>
  <si>
    <r>
      <t>Ацетабуларна капсула от crosslinked полиетилен</t>
    </r>
    <r>
      <rPr>
        <sz val="14"/>
        <color indexed="8"/>
        <rFont val="Bookman Old Style"/>
        <family val="1"/>
      </rPr>
      <t xml:space="preserve"> за циментно закрепване. пълна хемисфера с 1,5 мм ръб от страни на капсулата за притискане на цимента, над който по диаметъра има метална нишка от неръждаема стомана за рентгенографско проследяване на капсулата, метална нишка да има и на полюса на капсулата за улесняване позиционирането на капсулата; четири пъпчици с височина 3 мм, разположени върху носещата натоварването повърхност, които  улесняват позиционирането на капсулата и  подпомагат равномерното разпределение на циментната мантия, набраздени периферни канали за улесняване на интеграцията на цимента, минимална дебелина на капсулата от 6 мм, Материал: crosslinked полиетилен UHMWPE/S/PMMA;
Разновидности: да предлагат възможнст за интраоперативен избор с оглед конкретните нужди на пациента; да съществува възможност за избор между капсули с неутрална основа или с 10° инклинация на основата, да могат да се използват с феморални глави с диаметър 22, 28 или 32 мм; Размери: минималният външен диаметър трябва да бъде 43 мм, всеки следващ размер да бъде с 2 мм по-голям, максималният да бъде не повече от 61 мм,</t>
    </r>
  </si>
  <si>
    <r>
      <rPr>
        <b/>
        <sz val="14"/>
        <color indexed="8"/>
        <rFont val="Bookman Old Style"/>
        <family val="1"/>
      </rPr>
      <t>Ацетабуларна капсула за безциментно закрепване</t>
    </r>
    <r>
      <rPr>
        <sz val="14"/>
        <color indexed="8"/>
        <rFont val="Bookman Old Style"/>
        <family val="1"/>
      </rPr>
      <t xml:space="preserve"> с формата на пълна полусфера, позволяваща комбиниране с вложки от стандартен или „crosslinked” UHMWPE полиетилен. Да има две антиротационни зъбчета, непозволяващи движение на вложката, намаляването на напречните сили и на микродвиженията да се постига чрез допълнителна стабилизираща вдлъбнатина в центъра на капсулата, да съществува пълна конгруентност между капсулата и вложката, за да бъде запазен интегритетът на вложката при натоварване, да има възможност за отстраняване на вложката чрез подходящ заключващ-отключващ механизъм, повърхността на капсулата трябва да бъде покрита с метална нишка от чист титан, за вторична фиксация чрез врастване на костта. “Press fit” закрепване с допълнително подсилване на фиксацията чрез три винта,- (“cluster” закрепване); Материал: Ti-6Al-4V сплав, върху която чрез дифузия е закрепена нишка от чист титан, образуваща порьозна повърхност за врастване на костта; Размери: минималният външен диаметър трябва да бъде 40 мм, всеки следващ размер да бъде с 2 мм по-голям, най-големият размер трябва да бъде не по-малък от 70 мм;</t>
    </r>
  </si>
  <si>
    <r>
      <rPr>
        <b/>
        <sz val="14"/>
        <rFont val="Bookman Old Style"/>
        <family val="1"/>
      </rPr>
      <t>Ацетабуларна капсула за безциментно закрепване</t>
    </r>
    <r>
      <rPr>
        <sz val="14"/>
        <rFont val="Bookman Old Style"/>
        <family val="1"/>
      </rPr>
      <t xml:space="preserve"> с формата на пълна полусфера, позволяваща комбиниране с вложки от стандартен или „crosslinked” UHMWPE полиетилен. Да има две антиротационни зъбчета, непозволяващи движение на вложката, намаляването на напречните сили и на микродвиженията да се постига чрез допълнителна стабилизираща вдлъбнатина в центъра на капсулата, да съществува пълна конгруентност между капсулата и вложката, за да бъде запазен интегритетът на вложката при натоварване, да има възможност за отстраняване на вложката чрез подходящ заключващ-отключващ механизъм, повърхността на капсулата трябва да бъде покрита с метална нишка от чист титан, за вторична фиксация чрез врастване на костта. “Press fit” закрепване с допълнително подсилване на фиксацията чрез три винта,- (“cluster” закрепване); Материал: Ti-6Al-4V сплав, върху която чрез дифузия е закрепена нишка от чист титан, образуваща порьозна повърхност за врастване на костта; Размери: минималният външен диаметър трябва да бъде 40 мм, всеки следващ размер да бъде с 2 мм по-голям, най-големият размер трябва да бъде не по-малък от 70 мм;</t>
    </r>
  </si>
  <si>
    <r>
      <t>Бедрено стъбло за безциментно закрепване</t>
    </r>
    <r>
      <rPr>
        <sz val="14"/>
        <color indexed="8"/>
        <rFont val="Bookman Old Style"/>
        <family val="1"/>
      </rPr>
      <t xml:space="preserve"> без яка; заострено; с проксимално титаново порьозно покритие за срастване с костта; с корандова повърхност в средната част за прорастване на костта; полиран заострен дистален край; 135-градусов ъгъл на шийката; морзов конус 12/14;Материал: Ti-6Al-4V сплав;Размери: 12 стандартни стъбла с дължини 110, 115, 120, 125, 130, 135, 140, 145, 150, 155; 10 стъбла с латерален офсет и дължини 120, 125, 130, 135, 140, 145, 150, 155</t>
    </r>
  </si>
  <si>
    <r>
      <t>Бедрено стебло за безциментно закрепване</t>
    </r>
    <r>
      <rPr>
        <sz val="14"/>
        <color indexed="8"/>
        <rFont val="Bookman Old Style"/>
        <family val="1"/>
      </rPr>
      <t xml:space="preserve"> без яка; Zweymueller дизайн или аналогичен; конус 12/14; фиксация по цялото протежение на стеблото;прес фит в кортикалната област чрез двойно заострена форма;правоъгълно напречно сечение за  максимална ротационна стабилност; хиперболична извивка на трохантерното крило за максимално съответствие с анатомичната извивка; трохантерното крило да има четири дупки, разположени асиметрично и щадяща фаска в зоната на трохантерния масив и V-образна форма в зоната за набиване; да има лесно достъпен отвор за екстракция, хоризонтално разположен, за екстракция по оста на стеблото; грапавината на повърхността трябва да бъде 3-5 µм, изработена чрез grit-blasted технология; Разновидности: избор между CCD ъгъл от 131° и 121°; стебла 131° с минимален офсет 33 и максимален офсет 50; стебла 121° с минимален офсет 39 и максимален офсет 57;Материал: Ti6Al7Nb сплав;Размери: стеблата с ъгъл от 131° да бъдат с дължини от 130, 134, 138, 143, 147, 151, 156, 161, 166, 172, 178, 184, 190, 197; стеблата с ъгъл от 121° да бъдат с дължина 130, 134, 138, 143, 147, 151, 156, 161, 166, 172, 178, 184, 190, 197</t>
    </r>
  </si>
  <si>
    <r>
      <t>Бедрено стъбло за безциментно закрепване</t>
    </r>
    <r>
      <rPr>
        <sz val="14"/>
        <color indexed="8"/>
        <rFont val="Bookman Old Style"/>
        <family val="1"/>
      </rPr>
      <t xml:space="preserve"> без яка, с клиновидна форма,</t>
    </r>
    <r>
      <rPr>
        <sz val="14"/>
        <color indexed="10"/>
        <rFont val="Bookman Old Style"/>
        <family val="1"/>
      </rPr>
      <t xml:space="preserve"> </t>
    </r>
    <r>
      <rPr>
        <sz val="14"/>
        <rFont val="Bookman Old Style"/>
        <family val="1"/>
      </rPr>
      <t>с проксимално титаново порьозно покритие, нанесено посредством плазмено разпръскване; 133-градусов ъгъл на шийката; морзов конус 12/14; Материал: Ti-6Al-4V сплав;Размери: 15 стандартни стъбла с дължини 128, 130, 132, 134, 136, 137, 140, 142, 144, 146, 148, 150, 152, 154, 156мм; 14 стъбла с латерален офсет и дължини 130, 132, 134, 136, 137, 140, 142, 144, 146, 148, 150, 152, 154, 156мм;</t>
    </r>
  </si>
  <si>
    <r>
      <t xml:space="preserve">Феморална глава </t>
    </r>
    <r>
      <rPr>
        <sz val="14"/>
        <color indexed="8"/>
        <rFont val="Bookman Old Style"/>
        <family val="1"/>
      </rPr>
      <t xml:space="preserve">съвместима с конус 12/14 Материал:  CoCr;
 Размери: с диаметри 22.2мм с шийка -2, 0, +2,  28мм с шийка -3.5, 0, +3.5мм, +7,0 и +10 и 32мм с шийка -6, -4, 0, +4, +8 и +12;  </t>
    </r>
  </si>
  <si>
    <r>
      <t>Циментна ацетабуларна капсула от</t>
    </r>
    <r>
      <rPr>
        <sz val="14"/>
        <rFont val="Bookman Old Style"/>
        <family val="1"/>
      </rPr>
      <t xml:space="preserve"> тип двойна мобилност, която се постига посредством комбиниране с мобилна вложка с голям диаметър и феморална глава с диаметър 22.2мм или 28мм. Цилиндро-сферичен дизайн и анатомична апертура.  Материал: неръждаема стомана, напълно полирана,  Размери: минималният външен диаметър на капсулата трябва да бъде 44 мм, всеки следващ размер да бъде с 2 мм по-голям, най-големият размер трябва да бъде не по-малък от 60 мм; </t>
    </r>
    <r>
      <rPr>
        <sz val="14"/>
        <color indexed="10"/>
        <rFont val="Bookman Old Style"/>
        <family val="1"/>
      </rPr>
      <t xml:space="preserve">  </t>
    </r>
  </si>
  <si>
    <r>
      <t>Бедрено стебло за безцименто закрепване</t>
    </r>
    <r>
      <rPr>
        <sz val="14"/>
        <color indexed="8"/>
        <rFont val="Bookman Old Style"/>
        <family val="1"/>
      </rPr>
      <t xml:space="preserve"> с извита и скъсена форма, позволяваща запазването на кост в зоната на трохантерния масив и като цяло; конус 12/14; трябва да има трапецовидно напречно сечение за осигуряване на максимална ротационна стабилност; трябва да има проксимална фиксация, три-дименсионално заострена форма и проксимално Ti-VPS (Titanium Vacuum Plasma Spray) покритие, нанесено чрез вакуумно-плазмено разпръскване, осигуряващо вторична стабилизация чрез врастване на костта и покритие по rough-blasted технология в дисталната част; трябва да предлага различни медиални извивки за възможно най-точно възстановяване анатомията на пациента; различните офсети трябва да бъдат независими от размера на стъблото за да възстановят точно биомеханиката на ставата; дизайн съвместим с MIS и традиционни подходи; офсет версии с CCD ъгъл 137° и 129° ; стеблата с ъгъл от 137° трябва да бъдат с минимален офсет 37 и максимален 45.25мм; стеблата с ъгъл от 129° трябва да бъдат с минимален офсет 44 и максимален 52.25мм;</t>
    </r>
  </si>
  <si>
    <r>
      <t xml:space="preserve">Феморална глава </t>
    </r>
    <r>
      <rPr>
        <sz val="14"/>
        <color indexed="8"/>
        <rFont val="Bookman Old Style"/>
        <family val="1"/>
      </rPr>
      <t xml:space="preserve">съвместима с конус 12/14 Материал:  керамика
 Размери: с диаметри 28, 32, 36 и 40мм; шийка -3.0, 0, +3.5мм и +7,0  </t>
    </r>
  </si>
  <si>
    <r>
      <rPr>
        <b/>
        <sz val="14"/>
        <color indexed="8"/>
        <rFont val="Bookman Old Style"/>
        <family val="1"/>
      </rPr>
      <t>Ацетабуларна капсула за безциментно закрепване</t>
    </r>
    <r>
      <rPr>
        <sz val="14"/>
        <color indexed="8"/>
        <rFont val="Bookman Old Style"/>
        <family val="1"/>
      </rPr>
      <t xml:space="preserve"> от ново поколение, позволяваща комбиниране с вложки от „crosslinked” UHMWPE полиетилен или керамика. Да бъде с формата на пълна полусфера, с антиротационни вдлъбнатини, които да не позволяват движение на вложката. Трябва да има подходящ заключващ механизъм, предвиждащ и възможност за отстраняване на вложката. Повърхността на капсулата трябва да бъде покрита с метална нишка от чист титан, за да се осъществи вторична фиксация чрез прорастване на кост. “Press fit” закрепване с допълнително подсилване на фиксацията чрез три винта,- “claster” закрепване,  тапи за централния отвор и отворите за винтове.
        Материал: капсулата трябва да бъде изработена от Ti-6Al-4V сплав, върху която чрез дифузия е закрепена нишка от чист титан, образуваща порьозна повърхност за остеоинтеграция;
        Размери: минималният външен диаметър на капсулата трябва да бъде 44 мм, всеки следващ размер да бъде с 2 мм по-голям, най-големият размер трябва да бъде не по-малък от 70 мм;</t>
    </r>
  </si>
  <si>
    <r>
      <t>Бедрено стъбло за безциментно закрепване</t>
    </r>
    <r>
      <rPr>
        <sz val="14"/>
        <color indexed="8"/>
        <rFont val="Bookman Old Style"/>
        <family val="1"/>
      </rPr>
      <t xml:space="preserve"> без яка; заострено; с проксимално титаново порьозно покритие за срастване с костта; с корандова повърхност в средната част за прорастване на костта; полиран заострен дистален край; 135-градусов ъгъл на шийката; морзов конус 12/14;Материал: Ti-6Al-4V сплав;Размери: 12 стандартни стъбла с дължини 110, 115, 120, 125, 130, 135, 140, 145, 150, 155; 10 стъбла с латерален офсет и дължини 120, 125, 130, 135, 140, 145, 150, 155    
</t>
    </r>
  </si>
  <si>
    <r>
      <t xml:space="preserve">Феморална глава </t>
    </r>
    <r>
      <rPr>
        <sz val="14"/>
        <color indexed="8"/>
        <rFont val="Bookman Old Style"/>
        <family val="1"/>
      </rPr>
      <t xml:space="preserve">съвместима с конус 12/14, Материал:  CoCr;
 Размери: с диаметри 22.2мм с шийка -2, 0, +2,  28мм с шийка -3.5, 0, +3.5мм, +7,0 и +10 и 32мм с шийка -6, -4, 0, +4, +8 и +12;  </t>
    </r>
  </si>
  <si>
    <r>
      <t>Безциментна ацетабуларна капсула от</t>
    </r>
    <r>
      <rPr>
        <sz val="14"/>
        <rFont val="Bookman Old Style"/>
        <family val="1"/>
      </rPr>
      <t xml:space="preserve"> тип двойна мобилност, която се постига посредством комбиниране с мобилна вложка с голям диаметър и феморална глава с диаметър 22.2мм или 28мм. Цилиндро-сферичен дизайн и анатомична апертура, Циркумферентни ребра за първична фиксация, титаново покритие, нанесено посредством вакуум плазма разпръскване и хидроксиапатит за подобряване стабилността на капсулата. Материал: неръждаема стомана с покритие от титан и хидроксиапатит  Размери: минималният външен диаметър на капсулата трябва да бъде 44 мм, всеки следващ размер да бъде с 2 мм по-голям, най-големият размер трябва да бъде не по-малък от 64 мм; </t>
    </r>
    <r>
      <rPr>
        <sz val="14"/>
        <color indexed="10"/>
        <rFont val="Bookman Old Style"/>
        <family val="1"/>
      </rPr>
      <t xml:space="preserve">  </t>
    </r>
  </si>
  <si>
    <r>
      <t xml:space="preserve">Феморална глава </t>
    </r>
    <r>
      <rPr>
        <sz val="14"/>
        <color indexed="8"/>
        <rFont val="Bookman Old Style"/>
        <family val="1"/>
      </rPr>
      <t xml:space="preserve">съвместима с конус 12/14 Материал:  керамика;
 Размери: с диаметри  28мм с шийка -3.5, 0, +3.5мм, 32мм с шийка -4, 0, +4мм и 36мм с шийка -4, 0, +4 и +8мм  </t>
    </r>
  </si>
  <si>
    <r>
      <t>Феморална глава:</t>
    </r>
    <r>
      <rPr>
        <sz val="14"/>
        <color indexed="8"/>
        <rFont val="Bookman Old Style"/>
        <family val="1"/>
      </rPr>
      <t xml:space="preserve">съвместима с конус 12/14 Материал:  FeCrNiMnMoNbN ; Размери: с диаметри  28 и 32мм с къса -4мм, средна 0мм и дълга шийка +4мм и диаметър 22 с къса -3.5мм, средна 0мм и дълга шийка +3.5мм.Феморална глава: съвместими с конус 12/14 Материал:  CoCrMo Размери: с диаметри  28, 32 и 36мм с -3.5мм, 0мм, +3.5мм, +7мм и  +10.5мм шийка; </t>
    </r>
  </si>
  <si>
    <r>
      <t>Феморална глава:</t>
    </r>
    <r>
      <rPr>
        <sz val="14"/>
        <color indexed="8"/>
        <rFont val="Bookman Old Style"/>
        <family val="1"/>
      </rPr>
      <t xml:space="preserve">съвместима с конус 12/14 Материал:  FeCrNiMnMoNbN ; Размери: с диаметри  28 и 32мм с къса -4мм, средна 0мм и дълга шийка +4мм и диаметър 22 с къса -3.5мм, средна 0мм и дълга шийка +3.5мм. Феморална глава: съвместими с конус 12/14 Материал:  CoCrMo Размери: с диаметри  28, 32 и 36мм с -3.5мм, 0мм, +3.5мм, +7мм и  +10.5мм шийка; </t>
    </r>
  </si>
  <si>
    <r>
      <t>Бедрено стебло за безциментно закрепване дълъг ревизионен вариант</t>
    </r>
    <r>
      <rPr>
        <sz val="14"/>
        <color indexed="8"/>
        <rFont val="Bookman Old Style"/>
        <family val="1"/>
      </rPr>
      <t>, без яка; Zweymueller дизайн или аналогичен; конус 12/14;  фиксацията на стеблото трябва да бъде по цялото протежение на стеблото; трябва да се осигурява прес фит в кортикалната област чрез двойно заострена форма; трябва да има правоъгълно напречно сечение за осигуряване на максимална ротационна стабилност; трябва да има хиперболична извивка на трохантерното крило за максимално съответствие с анатомичната извивка; трохантерното крило трябва да има четири дупки, разположени асиметрично и щадяща фаска в зоната на трохантерния масив; трохантерното крило трябва да има V-образна форма в зоната за набиване на стеблото; трябва да има лесно достъпен отвор за екстракция, хоризонтално разположена, позволяваща екстракция по оста на стеблото; грапавината на повърхността трябва да бъде 3-5 µм, изработена чрез grit-blasted технология.Разновидности: стеблото трябва да притежава CCD ъгъл от 131°; трябва да бъде с минимален офсет 40 и максимален офсет 52 ;Материал: Ti6Al7Nb сплав.Размери: стеблата трябва да бъдат с дължини от 178, 183, 188, 193, 199, 204, 210, 215 и 221мм;</t>
    </r>
  </si>
  <si>
    <r>
      <t>Подсилваща ацетабуларна мрежа:</t>
    </r>
    <r>
      <rPr>
        <sz val="14"/>
        <rFont val="Bookman Old Style"/>
        <family val="1"/>
      </rPr>
      <t xml:space="preserve"> Burch-Schneider дизайн или аналогичен; фиксация на горния фланг да бъде върху ilium, а на долния фланг – в tuber ischii; относителната позиция и ориентация на фланговете да отговарят анатомично на пелвиса; позицията и ориентацията на дупките за винтовете да осигуряват насочването на винтовете по посока на силите на натоварване така, че да се гарантира първоначална и последваща стабилност; голям брой отвори за винтове за избор на най-добра фиксация; долният фланг да бъде тънък, заострен и изкривен нагоре за безвинтово импактиране в tuber ischii; задният ръб на мрежата трябва да е изтънен в долната си част с цел запазване на интактната задна стена на ацетабулума; повърхността изцяло да е грапава-възможност за вторична костна фиксация(интеграция) посредством увеличената повърхнина за закрепване. Комбиниране с ниско профилна ацетабуларна капсула и закрепващи конусни спонгиозни винтове с диаметър 6.5 и дължина от 15 до 60 мм през 5мм от сплав TiAlNb; Материал: титаний.Размери: външен диаметър на мрежата от 46, 50, 56, 62 и 68 мм със съответните вътрешни диаметри от 42, 46, 52, 58 и 64 мм, леви и десни;</t>
    </r>
  </si>
  <si>
    <r>
      <t>Цимент</t>
    </r>
    <r>
      <rPr>
        <sz val="14"/>
        <rFont val="Bookman Old Style"/>
        <family val="1"/>
      </rPr>
      <t xml:space="preserve"> с антибиотик 40г.</t>
    </r>
  </si>
  <si>
    <r>
      <t>Тибиален компонент:</t>
    </r>
    <r>
      <rPr>
        <sz val="14"/>
        <rFont val="Bookman Old Style"/>
        <family val="1"/>
      </rPr>
      <t xml:space="preserve"> материал - Ti-6Al-4V сплав, 7 размера; опция за прави и ексцентрични удължени стъбла; възможност за прикрепяне на тибиални елементи - блокчета и клинове и тапа; покритие от полиметил метакрилат PMMA</t>
    </r>
  </si>
  <si>
    <r>
      <t>Феморален компонент:</t>
    </r>
    <r>
      <rPr>
        <sz val="14"/>
        <rFont val="Bookman Old Style"/>
        <family val="1"/>
      </rPr>
      <t>Инсал/Бурщайн дизайн или аналогичен модел без запазване на задна кръстна връзка,  с повишена флексия;
материал - Co-Cr-Mo сплав; дясна и лява конфигурация; 5 размера всеки;</t>
    </r>
  </si>
  <si>
    <r>
      <t>Менискален компонент:</t>
    </r>
    <r>
      <rPr>
        <sz val="14"/>
        <rFont val="Bookman Old Style"/>
        <family val="1"/>
      </rPr>
      <t xml:space="preserve"> материал - UHMWPE; 7 групи с 6 размера във всяка за съвместимост между тибиалните и феморалните размери по зададена от производителя схема; обхванат от непрекъснат жлеб на тибиалната плочка; подсилен в задната част; механизъм “палец-пръчка”; </t>
    </r>
  </si>
  <si>
    <t xml:space="preserve">Циментируемо право стебло “Мюлер”, без яка,  инклинация  в проксималната част на гърба на стеблото от 12º до 20º към оста му според размера на стеблото, удължен конус 12/14 мм, CCDº 135 със стандартен 17 мм или латерален 24 мм офсет, дистален край плосък, изострен, надлъжни канали с дълбочина 0.2 мм по дължината на циментируемата част на стеблото с един водещ централен канал с дълбочина 0.5 мм, материал: FeCrNiMnMoNbN по ISO 5832-9 или CoCrMo (ISO 5832-12); размерна гама: 7.5, 10.00, 11.25, 12.5, 13.75, 15.00, 16.25, 17.50 мм.
Капсула циментна–  пълен профил с вътрешен диаметър 32 мм или размери: 44, 46, 48, 50, 52, 54, 56, 58; изработена от UHMWPE (ISO 5834-1 +2) с ренгенопрозрачен пръстен.
Глава – 32 мм  външен диаметър, конус 12/14 мм, с размери S, M, L, XL, XXL изработена от FeCrNiMnMoNbN по ISO 5832-9 и CoCrMo (ISO 5832-12) или S, M, L от Bionit, Al203 (ISO 6474-2), 
Костен цимент за стебло с нисък вискозитет предназначен за употреба със спринцовка за костен цимент или циментен пистолет (със или без антибиотик); 
Костен цимент за ацетабуларна капсула, пластичен (със или без антибиотик); 
Спринцовка за костен цимент с овална форма на накрайника.
</t>
  </si>
  <si>
    <t>ЕДНОПОЛЮСНА ЦИМЕНТНА</t>
  </si>
  <si>
    <t xml:space="preserve">Биполярна бедрена капсула тип мур или аналогичен, материал CO-CR-MO и TI-6AL-4V сплав с размери от 38 до 66 </t>
  </si>
  <si>
    <t>Вложка за биполярна бедрена капсула тип мур или аналогичен с вътрешен диаметър 22 и 28 мм; Материал: UHMWPE, Размери: за капсули от 38 до 66</t>
  </si>
  <si>
    <t>Спринцовка за цимент, ретроградна</t>
  </si>
  <si>
    <t>ДВУПОЛЮСНА ЦИМЕНТНА</t>
  </si>
  <si>
    <t>ДВУПОЛЮСНА ХИБРИДНА</t>
  </si>
  <si>
    <t xml:space="preserve"> Дистална тибиална плака  .С 10 бр. дисталнисни заключващи винтове.С дължина от 4 до 12 комбинирани отвора позволяващи поставянето на заключващ и/или компресивен винт.Допълнителни отвори за водещи киршнирови игли. Леви и десни варианти с анатомичен профил .материал- 316L – Stainless steel;  Винтове: заключващи самонарезни Ф 5 мм. ,заключващи самонарезни Ф 3,5мм и компресивни винтове Ф 4,5мм. Отворите на плаката са контурирани така, че през тях да могат да бъдат пласирани както заключващи, така и незаключващи винтове.</t>
  </si>
  <si>
    <t>Дистална тибиална плака (ограничен контакт)</t>
  </si>
  <si>
    <t xml:space="preserve"> Дистална тибиална плака с ограничен контакт .С 10 бр. дисталнисни заключващи винтове.С дължина от 5 до 13 комбинирани отвора позволяващи поставянето на заключващ и/или компресивен винт.Леви и десни варианти  .материал- 316L – Stainless steel;  Винтове: заключващи самонарезни Ф 5 мм. ,заключващи самонарезни Ф 3,5мм и компресивни винтове Ф 4,5мм. </t>
  </si>
  <si>
    <t xml:space="preserve">Кондилна плака </t>
  </si>
  <si>
    <t>Кондилна плака малка контактна площ с отвор за заключващи винтове и отвор за незаключващи компресивни винтове – лява и дясна материал- 316L – Stainless steel. Възможност за пласиране на кортикални и спонгиозни заключващи винтове. Размери 4 (от 9 до 13 отвора през 2 отвора ). Винтове заключващи  5 мм и 6,5 мм.</t>
  </si>
  <si>
    <t>Широка права плака</t>
  </si>
  <si>
    <t xml:space="preserve"> Широка заключваща плака  .С дължина от 4 до 12 комбинирани отвора позволяващи поставянето на заключващ и/или компресивен винт.Допълнителни отвори за водещи киршнирови игли. материал- 316L – Stainless steel;  Винтове: заключващи самонарезни Ф 5 мм.  и компресивни винтове Ф 4,5мм. Отворите на плаката са контурирани така, че през тях да могат да бъдат пласирани както заключващи, така и незаключващи винтове.</t>
  </si>
  <si>
    <t>Широка права плака(ограничен контакт)</t>
  </si>
  <si>
    <t xml:space="preserve"> Широка заключваща плака с ограничен контакт .С дължина от 5 до 13 комбинирани отвора позволяващи поставянето на заключващ и/или компресивен винт.материал- 316L – Stainless steel;  Винтове: заключващи самонарезни Ф 5 мм.  и компресивни винтове Ф 4,5мм. </t>
  </si>
  <si>
    <t>Тясна права плака</t>
  </si>
  <si>
    <t>Тясна заключваща плака  .С дължина от 4 до 12 комбинирани отвора позволяващи поставянето на заключващ и/или компресивен винт.Допълнителни отвори за водещи киршнирови игли. материал- 316L – Stainless steel;  Винтове: заключващи самонарезни Ф 5 мм.  и компресивни винтове Ф 4,5мм. Отворите на плаката са контурирани така, че през тях да могат да бъдат пласирани както заключващи, така и незаключващи винтове.</t>
  </si>
  <si>
    <t>Тясна права плака(ограничен контакт)</t>
  </si>
  <si>
    <t>Тясна заключваща плака с ограничен контакт .С дължина от 5 до 13 комбинирани отвора позволяващи поставянето на заключващ и/или компресивен винт.Допълнителни отвори за водещи киршнирови игли. материал- 316L – Stainless steel;  Винтове: заключващи самонарезни Ф 5 мм.  и компресивни винтове Ф 4,5мм. Отворите на плаката са контурирани така, че през тях да могат да бъдат пласирани както заключващи, така и незаключващи винтове.</t>
  </si>
  <si>
    <t>Заключваща тибиална L – плака</t>
  </si>
  <si>
    <t xml:space="preserve">  Заключваща тибиална L – плака – лява и дясна материал- 316L – Stainless steel; размери 5 (от 4 до 8отвора). Винтове: заключващи 5 мм. Отворите на плаката са контурирани така, че през тях да могат да бъдат пласирани както заключващи, така и незаключващи винтове.</t>
  </si>
  <si>
    <t>L – плака 95°</t>
  </si>
  <si>
    <t>L – плака 95° материал-316L – Stainless steel; размери от 4 до 10 отвора и дължина на лезвието от 60 до 80мм през 5 мм. Винтове: кортикални 4.5 мм.</t>
  </si>
  <si>
    <t>L – плака 90° с ъгъл</t>
  </si>
  <si>
    <t>L – плака 90° с ъгъл материал-316L – Stainless steel; размери от 4 до 6 отвора и дължина на лезвието от 50 до 60мм през 5 мм.Винтове: кортикални 4.5 мм.</t>
  </si>
  <si>
    <t>1/3 тубуларна плака за фибула</t>
  </si>
  <si>
    <t>1/3 тубуларна плака за фибула материал-316L – Stainless steel; размери от 4 до 12 отвора. Винтове: кортикални 3.5 мм.</t>
  </si>
  <si>
    <t xml:space="preserve">Плака за фибула </t>
  </si>
  <si>
    <t>Плака за фибула - материал-316L – Stainless steel; размери от 4 до 10 отвора. Винтове: кортикални 3.5 мм.</t>
  </si>
  <si>
    <t>Плака за фибула (подсилена)</t>
  </si>
  <si>
    <t>Плака за фибула - подсилена материал-316L – Stainless steel; размери от 4 до 10 отвора. Винтове: кортикални 3.5 мм.</t>
  </si>
  <si>
    <t>Канюлирани винтове Ф7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</si>
</sst>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_л_в_."/>
  </numFmts>
  <fonts count="48"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Bookman Old Style"/>
      <family val="1"/>
    </font>
    <font>
      <b/>
      <sz val="11"/>
      <name val="Bookman Old Style"/>
      <family val="1"/>
    </font>
    <font>
      <sz val="11"/>
      <name val="Bookman Old Style"/>
      <family val="1"/>
    </font>
    <font>
      <sz val="10"/>
      <color indexed="10"/>
      <name val="Arial"/>
      <family val="2"/>
    </font>
    <font>
      <b/>
      <sz val="14"/>
      <name val="Bookman Old Style"/>
      <family val="1"/>
    </font>
    <font>
      <sz val="8"/>
      <name val="Arial"/>
      <family val="2"/>
    </font>
    <font>
      <b/>
      <sz val="18"/>
      <name val="Bookman Old Style"/>
      <family val="1"/>
    </font>
    <font>
      <b/>
      <sz val="14"/>
      <color indexed="8"/>
      <name val="Bookman Old Style"/>
      <family val="1"/>
    </font>
    <font>
      <sz val="14"/>
      <name val="Bookman Old Style"/>
      <family val="1"/>
    </font>
    <font>
      <sz val="14"/>
      <color indexed="8"/>
      <name val="Bookman Old Style"/>
      <family val="1"/>
    </font>
    <font>
      <sz val="14"/>
      <color indexed="8"/>
      <name val="Calibri"/>
      <family val="2"/>
    </font>
    <font>
      <b/>
      <sz val="16"/>
      <name val="Bookman Old Style"/>
      <family val="1"/>
    </font>
    <font>
      <sz val="12"/>
      <name val="Bookman Old Style"/>
      <family val="1"/>
    </font>
    <font>
      <b/>
      <sz val="24"/>
      <name val="Bookman Old Style"/>
      <family val="1"/>
    </font>
    <font>
      <sz val="16"/>
      <name val="Bookman Old Style"/>
      <family val="1"/>
    </font>
    <font>
      <b/>
      <sz val="20"/>
      <name val="Bookman Old Style"/>
      <family val="1"/>
    </font>
    <font>
      <b/>
      <i/>
      <sz val="16"/>
      <name val="Bookman Old Style"/>
      <family val="1"/>
    </font>
    <font>
      <sz val="14"/>
      <color indexed="10"/>
      <name val="Bookman Old Styl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name val="Bookman Old Style"/>
      <family val="1"/>
    </font>
    <font>
      <b/>
      <sz val="14"/>
      <name val="Arial"/>
      <family val="0"/>
    </font>
    <font>
      <sz val="11"/>
      <name val="Arial"/>
      <family val="2"/>
    </font>
    <font>
      <sz val="12"/>
      <color indexed="8"/>
      <name val="Arial"/>
      <family val="2"/>
    </font>
    <font>
      <sz val="16"/>
      <color indexed="8"/>
      <name val="Bookman Old Style"/>
      <family val="1"/>
    </font>
    <font>
      <b/>
      <sz val="16"/>
      <color indexed="8"/>
      <name val="Bookman Old Style"/>
      <family val="1"/>
    </font>
    <font>
      <b/>
      <sz val="16"/>
      <name val="Arial"/>
      <family val="0"/>
    </font>
    <font>
      <b/>
      <sz val="14"/>
      <color indexed="8"/>
      <name val="Arial"/>
      <family val="2"/>
    </font>
    <font>
      <sz val="16"/>
      <color indexed="8"/>
      <name val="Calibri"/>
      <family val="2"/>
    </font>
    <font>
      <b/>
      <sz val="16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medium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/>
    </border>
    <border>
      <left/>
      <right>
        <color indexed="63"/>
      </right>
      <top style="thin"/>
      <bottom/>
    </border>
    <border>
      <left/>
      <right>
        <color indexed="63"/>
      </right>
      <top/>
      <bottom style="thin"/>
    </border>
    <border>
      <left style="thin"/>
      <right/>
      <top>
        <color indexed="63"/>
      </top>
      <bottom/>
    </border>
    <border>
      <left style="thin"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>
        <color indexed="63"/>
      </top>
      <bottom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27" fillId="3" borderId="0" applyNumberFormat="0" applyBorder="0" applyAlignment="0" applyProtection="0"/>
    <xf numFmtId="0" fontId="31" fillId="20" borderId="1" applyNumberFormat="0" applyAlignment="0" applyProtection="0"/>
    <xf numFmtId="0" fontId="33" fillId="21" borderId="2" applyNumberFormat="0" applyAlignment="0" applyProtection="0"/>
    <xf numFmtId="0" fontId="3" fillId="0" borderId="0">
      <alignment/>
      <protection/>
    </xf>
    <xf numFmtId="0" fontId="3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9" fillId="7" borderId="1" applyNumberFormat="0" applyAlignment="0" applyProtection="0"/>
    <xf numFmtId="0" fontId="32" fillId="0" borderId="6" applyNumberFormat="0" applyFill="0" applyAlignment="0" applyProtection="0"/>
    <xf numFmtId="0" fontId="28" fillId="22" borderId="0" applyNumberFormat="0" applyBorder="0" applyAlignment="0" applyProtection="0"/>
    <xf numFmtId="0" fontId="3" fillId="0" borderId="0">
      <alignment/>
      <protection/>
    </xf>
    <xf numFmtId="0" fontId="9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30" fillId="20" borderId="8" applyNumberFormat="0" applyAlignment="0" applyProtection="0"/>
    <xf numFmtId="0" fontId="22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3" borderId="0" xfId="0" applyFont="1" applyFill="1" applyAlignment="1">
      <alignment/>
    </xf>
    <xf numFmtId="0" fontId="2" fillId="3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21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8" fillId="24" borderId="13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/>
    </xf>
    <xf numFmtId="0" fontId="16" fillId="0" borderId="0" xfId="0" applyFont="1" applyFill="1" applyAlignment="1">
      <alignment/>
    </xf>
    <xf numFmtId="4" fontId="4" fillId="24" borderId="0" xfId="0" applyNumberFormat="1" applyFont="1" applyFill="1" applyBorder="1" applyAlignment="1">
      <alignment horizontal="center" vertical="center"/>
    </xf>
    <xf numFmtId="4" fontId="0" fillId="24" borderId="0" xfId="0" applyNumberFormat="1" applyFill="1" applyBorder="1" applyAlignment="1">
      <alignment/>
    </xf>
    <xf numFmtId="0" fontId="16" fillId="24" borderId="0" xfId="0" applyFont="1" applyFill="1" applyBorder="1" applyAlignment="1">
      <alignment horizontal="left" vertical="center" wrapText="1"/>
    </xf>
    <xf numFmtId="4" fontId="4" fillId="24" borderId="0" xfId="0" applyNumberFormat="1" applyFont="1" applyFill="1" applyBorder="1" applyAlignment="1">
      <alignment horizontal="left"/>
    </xf>
    <xf numFmtId="4" fontId="14" fillId="24" borderId="0" xfId="0" applyNumberFormat="1" applyFont="1" applyFill="1" applyBorder="1" applyAlignment="1">
      <alignment/>
    </xf>
    <xf numFmtId="4" fontId="7" fillId="24" borderId="0" xfId="0" applyNumberFormat="1" applyFont="1" applyFill="1" applyBorder="1" applyAlignment="1">
      <alignment/>
    </xf>
    <xf numFmtId="4" fontId="16" fillId="24" borderId="0" xfId="0" applyNumberFormat="1" applyFont="1" applyFill="1" applyBorder="1" applyAlignment="1">
      <alignment/>
    </xf>
    <xf numFmtId="4" fontId="2" fillId="24" borderId="0" xfId="0" applyNumberFormat="1" applyFont="1" applyFill="1" applyBorder="1" applyAlignment="1" applyProtection="1">
      <alignment vertical="center"/>
      <protection/>
    </xf>
    <xf numFmtId="4" fontId="1" fillId="24" borderId="0" xfId="0" applyNumberFormat="1" applyFont="1" applyFill="1" applyBorder="1" applyAlignment="1" applyProtection="1">
      <alignment vertical="center"/>
      <protection/>
    </xf>
    <xf numFmtId="4" fontId="2" fillId="24" borderId="0" xfId="0" applyNumberFormat="1" applyFont="1" applyFill="1" applyBorder="1" applyAlignment="1">
      <alignment/>
    </xf>
    <xf numFmtId="4" fontId="0" fillId="24" borderId="14" xfId="0" applyNumberFormat="1" applyFill="1" applyBorder="1" applyAlignment="1">
      <alignment/>
    </xf>
    <xf numFmtId="0" fontId="0" fillId="0" borderId="14" xfId="0" applyBorder="1" applyAlignment="1">
      <alignment/>
    </xf>
    <xf numFmtId="164" fontId="16" fillId="24" borderId="0" xfId="0" applyNumberFormat="1" applyFont="1" applyFill="1" applyBorder="1" applyAlignment="1">
      <alignment horizontal="center" vertical="center"/>
    </xf>
    <xf numFmtId="4" fontId="16" fillId="24" borderId="0" xfId="0" applyNumberFormat="1" applyFont="1" applyFill="1" applyBorder="1" applyAlignment="1">
      <alignment horizontal="center" vertical="center" wrapText="1"/>
    </xf>
    <xf numFmtId="164" fontId="16" fillId="24" borderId="0" xfId="0" applyNumberFormat="1" applyFont="1" applyFill="1" applyAlignment="1">
      <alignment horizontal="center" vertical="center"/>
    </xf>
    <xf numFmtId="4" fontId="16" fillId="24" borderId="0" xfId="0" applyNumberFormat="1" applyFont="1" applyFill="1" applyAlignment="1">
      <alignment horizontal="center" vertical="center" wrapText="1"/>
    </xf>
    <xf numFmtId="0" fontId="4" fillId="24" borderId="0" xfId="0" applyFont="1" applyFill="1" applyBorder="1" applyAlignment="1">
      <alignment horizontal="center" vertical="center"/>
    </xf>
    <xf numFmtId="0" fontId="4" fillId="24" borderId="15" xfId="0" applyFont="1" applyFill="1" applyBorder="1" applyAlignment="1">
      <alignment horizontal="center" vertical="center"/>
    </xf>
    <xf numFmtId="0" fontId="13" fillId="24" borderId="16" xfId="0" applyFont="1" applyFill="1" applyBorder="1" applyAlignment="1" applyProtection="1">
      <alignment horizontal="left" vertical="top" wrapText="1"/>
      <protection/>
    </xf>
    <xf numFmtId="0" fontId="13" fillId="24" borderId="13" xfId="0" applyFont="1" applyFill="1" applyBorder="1" applyAlignment="1" applyProtection="1">
      <alignment horizontal="left" vertical="top" wrapText="1"/>
      <protection/>
    </xf>
    <xf numFmtId="0" fontId="11" fillId="24" borderId="13" xfId="0" applyFont="1" applyFill="1" applyBorder="1" applyAlignment="1">
      <alignment horizontal="left" vertical="center" wrapText="1"/>
    </xf>
    <xf numFmtId="0" fontId="11" fillId="24" borderId="16" xfId="0" applyFont="1" applyFill="1" applyBorder="1" applyAlignment="1" applyProtection="1">
      <alignment horizontal="left" vertical="center" wrapText="1"/>
      <protection/>
    </xf>
    <xf numFmtId="0" fontId="11" fillId="24" borderId="16" xfId="0" applyFont="1" applyFill="1" applyBorder="1" applyAlignment="1" applyProtection="1">
      <alignment horizontal="center" vertical="center" wrapText="1"/>
      <protection/>
    </xf>
    <xf numFmtId="0" fontId="11" fillId="24" borderId="17" xfId="0" applyFont="1" applyFill="1" applyBorder="1" applyAlignment="1">
      <alignment horizontal="left" vertical="top" wrapText="1"/>
    </xf>
    <xf numFmtId="0" fontId="11" fillId="24" borderId="13" xfId="0" applyFont="1" applyFill="1" applyBorder="1" applyAlignment="1">
      <alignment horizontal="left" vertical="top" wrapText="1"/>
    </xf>
    <xf numFmtId="0" fontId="4" fillId="24" borderId="0" xfId="0" applyFont="1" applyFill="1" applyAlignment="1">
      <alignment horizontal="center" vertical="center"/>
    </xf>
    <xf numFmtId="0" fontId="8" fillId="24" borderId="16" xfId="0" applyFont="1" applyFill="1" applyBorder="1" applyAlignment="1">
      <alignment horizontal="center" vertical="center"/>
    </xf>
    <xf numFmtId="0" fontId="8" fillId="24" borderId="13" xfId="0" applyFont="1" applyFill="1" applyBorder="1" applyAlignment="1">
      <alignment horizontal="center" vertical="center"/>
    </xf>
    <xf numFmtId="0" fontId="11" fillId="24" borderId="16" xfId="0" applyFont="1" applyFill="1" applyBorder="1" applyAlignment="1">
      <alignment horizontal="center" vertical="center"/>
    </xf>
    <xf numFmtId="0" fontId="11" fillId="24" borderId="18" xfId="0" applyFont="1" applyFill="1" applyBorder="1" applyAlignment="1" applyProtection="1">
      <alignment horizontal="center" vertical="center" wrapText="1"/>
      <protection/>
    </xf>
    <xf numFmtId="0" fontId="16" fillId="24" borderId="0" xfId="0" applyFont="1" applyFill="1" applyAlignment="1">
      <alignment horizontal="left" vertical="center"/>
    </xf>
    <xf numFmtId="0" fontId="11" fillId="24" borderId="16" xfId="0" applyFont="1" applyFill="1" applyBorder="1" applyAlignment="1">
      <alignment horizontal="left" vertical="center" wrapText="1"/>
    </xf>
    <xf numFmtId="0" fontId="12" fillId="24" borderId="0" xfId="0" applyFont="1" applyFill="1" applyAlignment="1">
      <alignment horizontal="left" vertical="center"/>
    </xf>
    <xf numFmtId="0" fontId="8" fillId="0" borderId="16" xfId="0" applyFont="1" applyFill="1" applyBorder="1" applyAlignment="1">
      <alignment horizontal="left" vertical="center" wrapText="1"/>
    </xf>
    <xf numFmtId="0" fontId="8" fillId="24" borderId="16" xfId="0" applyFont="1" applyFill="1" applyBorder="1" applyAlignment="1">
      <alignment horizontal="left" vertical="center" wrapText="1"/>
    </xf>
    <xf numFmtId="0" fontId="8" fillId="24" borderId="18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24" borderId="13" xfId="54" applyFont="1" applyFill="1" applyBorder="1" applyAlignment="1">
      <alignment horizontal="left" vertical="top" wrapText="1"/>
      <protection/>
    </xf>
    <xf numFmtId="0" fontId="19" fillId="24" borderId="0" xfId="0" applyFont="1" applyFill="1" applyAlignment="1">
      <alignment horizontal="center" vertical="top"/>
    </xf>
    <xf numFmtId="0" fontId="8" fillId="24" borderId="17" xfId="54" applyFont="1" applyFill="1" applyBorder="1" applyAlignment="1">
      <alignment horizontal="left" vertical="top" wrapText="1"/>
      <protection/>
    </xf>
    <xf numFmtId="0" fontId="8" fillId="24" borderId="18" xfId="54" applyFont="1" applyFill="1" applyBorder="1" applyAlignment="1">
      <alignment horizontal="left" vertical="top" wrapText="1"/>
      <protection/>
    </xf>
    <xf numFmtId="0" fontId="13" fillId="24" borderId="17" xfId="0" applyFont="1" applyFill="1" applyBorder="1" applyAlignment="1">
      <alignment horizontal="left" vertical="top" wrapText="1"/>
    </xf>
    <xf numFmtId="0" fontId="12" fillId="24" borderId="17" xfId="0" applyFont="1" applyFill="1" applyBorder="1" applyAlignment="1">
      <alignment horizontal="left" vertical="top" wrapText="1"/>
    </xf>
    <xf numFmtId="0" fontId="8" fillId="24" borderId="17" xfId="0" applyFont="1" applyFill="1" applyBorder="1" applyAlignment="1">
      <alignment horizontal="left" vertical="top" wrapText="1"/>
    </xf>
    <xf numFmtId="0" fontId="11" fillId="24" borderId="18" xfId="0" applyFont="1" applyFill="1" applyBorder="1" applyAlignment="1">
      <alignment horizontal="left" vertical="top" wrapText="1"/>
    </xf>
    <xf numFmtId="0" fontId="12" fillId="24" borderId="18" xfId="0" applyFont="1" applyFill="1" applyBorder="1" applyAlignment="1">
      <alignment horizontal="left" vertical="top" wrapText="1"/>
    </xf>
    <xf numFmtId="0" fontId="13" fillId="24" borderId="0" xfId="0" applyFont="1" applyFill="1" applyBorder="1" applyAlignment="1">
      <alignment horizontal="left" vertical="top" wrapText="1"/>
    </xf>
    <xf numFmtId="0" fontId="12" fillId="24" borderId="0" xfId="0" applyFont="1" applyFill="1" applyBorder="1" applyAlignment="1">
      <alignment horizontal="left" vertical="top" wrapText="1"/>
    </xf>
    <xf numFmtId="0" fontId="11" fillId="24" borderId="0" xfId="0" applyFont="1" applyFill="1" applyBorder="1" applyAlignment="1">
      <alignment horizontal="left" vertical="top" wrapText="1"/>
    </xf>
    <xf numFmtId="0" fontId="11" fillId="24" borderId="10" xfId="0" applyFont="1" applyFill="1" applyBorder="1" applyAlignment="1">
      <alignment horizontal="left" vertical="top" wrapText="1"/>
    </xf>
    <xf numFmtId="0" fontId="11" fillId="24" borderId="11" xfId="0" applyFont="1" applyFill="1" applyBorder="1" applyAlignment="1">
      <alignment horizontal="left" vertical="top" wrapText="1"/>
    </xf>
    <xf numFmtId="0" fontId="8" fillId="24" borderId="10" xfId="0" applyFont="1" applyFill="1" applyBorder="1" applyAlignment="1">
      <alignment horizontal="left" vertical="top" wrapText="1"/>
    </xf>
    <xf numFmtId="0" fontId="8" fillId="24" borderId="0" xfId="0" applyFont="1" applyFill="1" applyBorder="1" applyAlignment="1">
      <alignment horizontal="left" vertical="top" wrapText="1"/>
    </xf>
    <xf numFmtId="0" fontId="8" fillId="24" borderId="0" xfId="54" applyFont="1" applyFill="1" applyBorder="1" applyAlignment="1">
      <alignment horizontal="left" vertical="top" wrapText="1"/>
      <protection/>
    </xf>
    <xf numFmtId="0" fontId="12" fillId="24" borderId="10" xfId="54" applyFont="1" applyFill="1" applyBorder="1" applyAlignment="1">
      <alignment horizontal="left" vertical="top" wrapText="1"/>
      <protection/>
    </xf>
    <xf numFmtId="0" fontId="12" fillId="24" borderId="0" xfId="54" applyFont="1" applyFill="1" applyBorder="1" applyAlignment="1">
      <alignment horizontal="left" vertical="top" wrapText="1"/>
      <protection/>
    </xf>
    <xf numFmtId="0" fontId="13" fillId="24" borderId="11" xfId="0" applyFont="1" applyFill="1" applyBorder="1" applyAlignment="1">
      <alignment horizontal="left" vertical="top" wrapText="1"/>
    </xf>
    <xf numFmtId="0" fontId="12" fillId="24" borderId="11" xfId="54" applyFont="1" applyFill="1" applyBorder="1" applyAlignment="1">
      <alignment horizontal="left" vertical="top" wrapText="1"/>
      <protection/>
    </xf>
    <xf numFmtId="0" fontId="12" fillId="0" borderId="16" xfId="0" applyFont="1" applyFill="1" applyBorder="1" applyAlignment="1">
      <alignment horizontal="left" vertical="top" wrapText="1"/>
    </xf>
    <xf numFmtId="0" fontId="12" fillId="24" borderId="16" xfId="0" applyFont="1" applyFill="1" applyBorder="1" applyAlignment="1">
      <alignment horizontal="left" vertical="top" wrapText="1"/>
    </xf>
    <xf numFmtId="0" fontId="12" fillId="24" borderId="19" xfId="0" applyFont="1" applyFill="1" applyBorder="1" applyAlignment="1">
      <alignment horizontal="left" vertical="top" wrapText="1"/>
    </xf>
    <xf numFmtId="0" fontId="6" fillId="24" borderId="0" xfId="0" applyFont="1" applyFill="1" applyBorder="1" applyAlignment="1">
      <alignment horizontal="left" vertical="top"/>
    </xf>
    <xf numFmtId="0" fontId="6" fillId="24" borderId="0" xfId="0" applyFont="1" applyFill="1" applyAlignment="1">
      <alignment horizontal="left" vertical="top"/>
    </xf>
    <xf numFmtId="4" fontId="40" fillId="24" borderId="16" xfId="0" applyNumberFormat="1" applyFont="1" applyFill="1" applyBorder="1" applyAlignment="1">
      <alignment horizontal="center" vertical="center" wrapText="1"/>
    </xf>
    <xf numFmtId="4" fontId="41" fillId="24" borderId="16" xfId="0" applyNumberFormat="1" applyFont="1" applyFill="1" applyBorder="1" applyAlignment="1" applyProtection="1">
      <alignment horizontal="center" vertical="center"/>
      <protection/>
    </xf>
    <xf numFmtId="164" fontId="39" fillId="24" borderId="13" xfId="0" applyNumberFormat="1" applyFont="1" applyFill="1" applyBorder="1" applyAlignment="1" applyProtection="1">
      <alignment horizontal="center" vertical="center" wrapText="1"/>
      <protection/>
    </xf>
    <xf numFmtId="164" fontId="18" fillId="24" borderId="16" xfId="0" applyNumberFormat="1" applyFont="1" applyFill="1" applyBorder="1" applyAlignment="1">
      <alignment horizontal="center" vertical="center"/>
    </xf>
    <xf numFmtId="164" fontId="18" fillId="24" borderId="13" xfId="0" applyNumberFormat="1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164" fontId="42" fillId="24" borderId="16" xfId="0" applyNumberFormat="1" applyFont="1" applyFill="1" applyBorder="1" applyAlignment="1" applyProtection="1">
      <alignment horizontal="center" vertical="center"/>
      <protection/>
    </xf>
    <xf numFmtId="164" fontId="42" fillId="24" borderId="19" xfId="0" applyNumberFormat="1" applyFont="1" applyFill="1" applyBorder="1" applyAlignment="1" applyProtection="1">
      <alignment horizontal="center" vertical="center"/>
      <protection/>
    </xf>
    <xf numFmtId="164" fontId="42" fillId="24" borderId="20" xfId="0" applyNumberFormat="1" applyFont="1" applyFill="1" applyBorder="1" applyAlignment="1" applyProtection="1">
      <alignment horizontal="center" vertical="center"/>
      <protection/>
    </xf>
    <xf numFmtId="164" fontId="42" fillId="24" borderId="21" xfId="0" applyNumberFormat="1" applyFont="1" applyFill="1" applyBorder="1" applyAlignment="1">
      <alignment horizontal="center" vertical="center"/>
    </xf>
    <xf numFmtId="164" fontId="42" fillId="24" borderId="22" xfId="0" applyNumberFormat="1" applyFont="1" applyFill="1" applyBorder="1" applyAlignment="1">
      <alignment horizontal="center" vertical="center"/>
    </xf>
    <xf numFmtId="164" fontId="42" fillId="24" borderId="23" xfId="0" applyNumberFormat="1" applyFont="1" applyFill="1" applyBorder="1" applyAlignment="1">
      <alignment horizontal="center" vertical="center"/>
    </xf>
    <xf numFmtId="164" fontId="18" fillId="24" borderId="21" xfId="0" applyNumberFormat="1" applyFont="1" applyFill="1" applyBorder="1" applyAlignment="1">
      <alignment horizontal="center" vertical="center"/>
    </xf>
    <xf numFmtId="164" fontId="18" fillId="24" borderId="22" xfId="0" applyNumberFormat="1" applyFont="1" applyFill="1" applyBorder="1" applyAlignment="1">
      <alignment horizontal="center" vertical="center"/>
    </xf>
    <xf numFmtId="164" fontId="13" fillId="24" borderId="21" xfId="0" applyNumberFormat="1" applyFont="1" applyFill="1" applyBorder="1" applyAlignment="1">
      <alignment horizontal="center" vertical="center"/>
    </xf>
    <xf numFmtId="0" fontId="8" fillId="24" borderId="24" xfId="54" applyFont="1" applyFill="1" applyBorder="1" applyAlignment="1">
      <alignment horizontal="left" vertical="top" wrapText="1"/>
      <protection/>
    </xf>
    <xf numFmtId="0" fontId="11" fillId="24" borderId="24" xfId="0" applyFont="1" applyFill="1" applyBorder="1" applyAlignment="1">
      <alignment horizontal="left" vertical="top" wrapText="1"/>
    </xf>
    <xf numFmtId="0" fontId="8" fillId="24" borderId="25" xfId="54" applyFont="1" applyFill="1" applyBorder="1" applyAlignment="1">
      <alignment horizontal="left" vertical="top" wrapText="1"/>
      <protection/>
    </xf>
    <xf numFmtId="0" fontId="8" fillId="24" borderId="26" xfId="54" applyFont="1" applyFill="1" applyBorder="1" applyAlignment="1">
      <alignment horizontal="left" vertical="top" wrapText="1"/>
      <protection/>
    </xf>
    <xf numFmtId="0" fontId="13" fillId="24" borderId="24" xfId="0" applyFont="1" applyFill="1" applyBorder="1" applyAlignment="1">
      <alignment horizontal="left" vertical="top" wrapText="1"/>
    </xf>
    <xf numFmtId="0" fontId="12" fillId="24" borderId="24" xfId="0" applyFont="1" applyFill="1" applyBorder="1" applyAlignment="1">
      <alignment horizontal="left" vertical="top" wrapText="1"/>
    </xf>
    <xf numFmtId="0" fontId="11" fillId="24" borderId="26" xfId="0" applyFont="1" applyFill="1" applyBorder="1" applyAlignment="1">
      <alignment horizontal="left" vertical="top" wrapText="1"/>
    </xf>
    <xf numFmtId="0" fontId="8" fillId="24" borderId="24" xfId="0" applyFont="1" applyFill="1" applyBorder="1" applyAlignment="1">
      <alignment horizontal="left" vertical="top" wrapText="1"/>
    </xf>
    <xf numFmtId="0" fontId="11" fillId="24" borderId="25" xfId="0" applyFont="1" applyFill="1" applyBorder="1" applyAlignment="1">
      <alignment horizontal="left" vertical="top" wrapText="1"/>
    </xf>
    <xf numFmtId="0" fontId="12" fillId="24" borderId="25" xfId="0" applyFont="1" applyFill="1" applyBorder="1" applyAlignment="1">
      <alignment horizontal="left" vertical="top" wrapText="1"/>
    </xf>
    <xf numFmtId="0" fontId="13" fillId="24" borderId="26" xfId="0" applyFont="1" applyFill="1" applyBorder="1" applyAlignment="1">
      <alignment horizontal="left" vertical="top" wrapText="1"/>
    </xf>
    <xf numFmtId="0" fontId="8" fillId="24" borderId="27" xfId="54" applyFont="1" applyFill="1" applyBorder="1" applyAlignment="1">
      <alignment horizontal="left" vertical="top" wrapText="1"/>
      <protection/>
    </xf>
    <xf numFmtId="0" fontId="8" fillId="24" borderId="28" xfId="54" applyFont="1" applyFill="1" applyBorder="1" applyAlignment="1">
      <alignment horizontal="left" vertical="top" wrapText="1"/>
      <protection/>
    </xf>
    <xf numFmtId="164" fontId="13" fillId="24" borderId="19" xfId="0" applyNumberFormat="1" applyFont="1" applyFill="1" applyBorder="1" applyAlignment="1" applyProtection="1">
      <alignment horizontal="center" vertical="center"/>
      <protection/>
    </xf>
    <xf numFmtId="0" fontId="17" fillId="24" borderId="0" xfId="0" applyFont="1" applyFill="1" applyBorder="1" applyAlignment="1" applyProtection="1">
      <alignment horizontal="center" vertical="top" wrapText="1"/>
      <protection/>
    </xf>
    <xf numFmtId="3" fontId="20" fillId="24" borderId="0" xfId="0" applyNumberFormat="1" applyFont="1" applyFill="1" applyBorder="1" applyAlignment="1">
      <alignment horizontal="center" vertical="center" wrapText="1"/>
    </xf>
    <xf numFmtId="3" fontId="20" fillId="24" borderId="0" xfId="0" applyNumberFormat="1" applyFont="1" applyFill="1" applyBorder="1" applyAlignment="1">
      <alignment horizontal="right" vertical="center" wrapText="1"/>
    </xf>
    <xf numFmtId="3" fontId="38" fillId="24" borderId="0" xfId="0" applyNumberFormat="1" applyFont="1" applyFill="1" applyBorder="1" applyAlignment="1">
      <alignment horizontal="right" vertical="center" wrapText="1"/>
    </xf>
    <xf numFmtId="0" fontId="39" fillId="0" borderId="16" xfId="0" applyFont="1" applyBorder="1" applyAlignment="1">
      <alignment horizontal="center" vertical="center" wrapText="1"/>
    </xf>
    <xf numFmtId="0" fontId="8" fillId="24" borderId="16" xfId="0" applyFont="1" applyFill="1" applyBorder="1" applyAlignment="1" applyProtection="1">
      <alignment horizontal="center" vertical="center" wrapText="1"/>
      <protection/>
    </xf>
    <xf numFmtId="0" fontId="8" fillId="20" borderId="22" xfId="0" applyFont="1" applyFill="1" applyBorder="1" applyAlignment="1" applyProtection="1">
      <alignment horizontal="center" vertical="center" wrapText="1"/>
      <protection/>
    </xf>
    <xf numFmtId="0" fontId="8" fillId="20" borderId="21" xfId="0" applyFont="1" applyFill="1" applyBorder="1" applyAlignment="1" applyProtection="1">
      <alignment horizontal="center" vertical="center" wrapText="1"/>
      <protection/>
    </xf>
    <xf numFmtId="0" fontId="15" fillId="20" borderId="21" xfId="0" applyFont="1" applyFill="1" applyBorder="1" applyAlignment="1" applyProtection="1">
      <alignment horizontal="center" vertical="center" wrapText="1"/>
      <protection/>
    </xf>
    <xf numFmtId="164" fontId="39" fillId="20" borderId="21" xfId="0" applyNumberFormat="1" applyFont="1" applyFill="1" applyBorder="1" applyAlignment="1" applyProtection="1">
      <alignment horizontal="center" vertical="center" wrapText="1"/>
      <protection/>
    </xf>
    <xf numFmtId="0" fontId="39" fillId="20" borderId="16" xfId="0" applyFont="1" applyFill="1" applyBorder="1" applyAlignment="1">
      <alignment horizontal="center" vertical="center" wrapText="1"/>
    </xf>
    <xf numFmtId="0" fontId="13" fillId="24" borderId="19" xfId="0" applyFont="1" applyFill="1" applyBorder="1" applyAlignment="1">
      <alignment horizontal="left" vertical="top" wrapText="1"/>
    </xf>
    <xf numFmtId="0" fontId="8" fillId="20" borderId="16" xfId="0" applyFont="1" applyFill="1" applyBorder="1" applyAlignment="1">
      <alignment horizontal="center" vertical="center"/>
    </xf>
    <xf numFmtId="0" fontId="8" fillId="20" borderId="16" xfId="0" applyFont="1" applyFill="1" applyBorder="1" applyAlignment="1">
      <alignment horizontal="left" vertical="center" wrapText="1"/>
    </xf>
    <xf numFmtId="164" fontId="13" fillId="20" borderId="19" xfId="0" applyNumberFormat="1" applyFont="1" applyFill="1" applyBorder="1" applyAlignment="1" applyProtection="1">
      <alignment horizontal="center" vertical="center"/>
      <protection/>
    </xf>
    <xf numFmtId="4" fontId="40" fillId="20" borderId="16" xfId="0" applyNumberFormat="1" applyFont="1" applyFill="1" applyBorder="1" applyAlignment="1">
      <alignment horizontal="center" vertical="center" wrapText="1"/>
    </xf>
    <xf numFmtId="0" fontId="43" fillId="20" borderId="19" xfId="0" applyFont="1" applyFill="1" applyBorder="1" applyAlignment="1">
      <alignment horizontal="center" vertical="top" wrapText="1"/>
    </xf>
    <xf numFmtId="0" fontId="5" fillId="24" borderId="29" xfId="0" applyFont="1" applyFill="1" applyBorder="1" applyAlignment="1">
      <alignment horizontal="center" vertical="center"/>
    </xf>
    <xf numFmtId="0" fontId="13" fillId="24" borderId="16" xfId="0" applyFont="1" applyFill="1" applyBorder="1" applyAlignment="1">
      <alignment horizontal="left" vertical="top" wrapText="1"/>
    </xf>
    <xf numFmtId="0" fontId="44" fillId="24" borderId="16" xfId="0" applyFont="1" applyFill="1" applyBorder="1" applyAlignment="1">
      <alignment horizontal="center" vertical="center" wrapText="1"/>
    </xf>
    <xf numFmtId="4" fontId="2" fillId="24" borderId="0" xfId="0" applyNumberFormat="1" applyFont="1" applyFill="1" applyBorder="1" applyAlignment="1">
      <alignment horizontal="center"/>
    </xf>
    <xf numFmtId="4" fontId="0" fillId="24" borderId="0" xfId="0" applyNumberFormat="1" applyFill="1" applyBorder="1" applyAlignment="1">
      <alignment horizontal="center"/>
    </xf>
    <xf numFmtId="0" fontId="39" fillId="20" borderId="23" xfId="0" applyFont="1" applyFill="1" applyBorder="1" applyAlignment="1">
      <alignment horizontal="center" vertical="center" wrapText="1"/>
    </xf>
    <xf numFmtId="0" fontId="39" fillId="24" borderId="16" xfId="0" applyFont="1" applyFill="1" applyBorder="1" applyAlignment="1">
      <alignment horizontal="center" vertical="center" wrapText="1"/>
    </xf>
    <xf numFmtId="4" fontId="39" fillId="24" borderId="1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24" borderId="0" xfId="0" applyFill="1" applyBorder="1" applyAlignment="1">
      <alignment wrapText="1"/>
    </xf>
    <xf numFmtId="4" fontId="18" fillId="24" borderId="2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4" fontId="45" fillId="24" borderId="16" xfId="0" applyNumberFormat="1" applyFont="1" applyFill="1" applyBorder="1" applyAlignment="1" applyProtection="1">
      <alignment horizontal="center" vertical="center" wrapText="1"/>
      <protection/>
    </xf>
    <xf numFmtId="4" fontId="18" fillId="24" borderId="19" xfId="0" applyNumberFormat="1" applyFont="1" applyFill="1" applyBorder="1" applyAlignment="1">
      <alignment horizontal="center" vertical="center" wrapText="1"/>
    </xf>
    <xf numFmtId="4" fontId="18" fillId="24" borderId="16" xfId="0" applyNumberFormat="1" applyFont="1" applyFill="1" applyBorder="1" applyAlignment="1">
      <alignment horizontal="center" vertical="center" wrapText="1"/>
    </xf>
    <xf numFmtId="4" fontId="18" fillId="24" borderId="16" xfId="0" applyNumberFormat="1" applyFont="1" applyFill="1" applyBorder="1" applyAlignment="1">
      <alignment horizontal="center" vertical="center"/>
    </xf>
    <xf numFmtId="4" fontId="42" fillId="24" borderId="16" xfId="0" applyNumberFormat="1" applyFont="1" applyFill="1" applyBorder="1" applyAlignment="1">
      <alignment horizontal="center"/>
    </xf>
    <xf numFmtId="4" fontId="42" fillId="24" borderId="16" xfId="0" applyNumberFormat="1" applyFont="1" applyFill="1" applyBorder="1" applyAlignment="1">
      <alignment/>
    </xf>
    <xf numFmtId="4" fontId="18" fillId="24" borderId="30" xfId="0" applyNumberFormat="1" applyFont="1" applyFill="1" applyBorder="1" applyAlignment="1">
      <alignment horizontal="center" vertical="center" wrapText="1"/>
    </xf>
    <xf numFmtId="4" fontId="18" fillId="24" borderId="13" xfId="0" applyNumberFormat="1" applyFont="1" applyFill="1" applyBorder="1" applyAlignment="1">
      <alignment horizontal="center" vertical="center" wrapText="1"/>
    </xf>
    <xf numFmtId="4" fontId="42" fillId="24" borderId="21" xfId="0" applyNumberFormat="1" applyFont="1" applyFill="1" applyBorder="1" applyAlignment="1">
      <alignment horizontal="center"/>
    </xf>
    <xf numFmtId="4" fontId="18" fillId="24" borderId="21" xfId="0" applyNumberFormat="1" applyFont="1" applyFill="1" applyBorder="1" applyAlignment="1">
      <alignment horizontal="center" vertical="center" wrapText="1"/>
    </xf>
    <xf numFmtId="4" fontId="42" fillId="24" borderId="31" xfId="0" applyNumberFormat="1" applyFont="1" applyFill="1" applyBorder="1" applyAlignment="1">
      <alignment horizontal="center"/>
    </xf>
    <xf numFmtId="4" fontId="42" fillId="24" borderId="32" xfId="0" applyNumberFormat="1" applyFont="1" applyFill="1" applyBorder="1" applyAlignment="1">
      <alignment horizontal="center"/>
    </xf>
    <xf numFmtId="4" fontId="42" fillId="24" borderId="22" xfId="0" applyNumberFormat="1" applyFont="1" applyFill="1" applyBorder="1" applyAlignment="1">
      <alignment horizontal="center"/>
    </xf>
    <xf numFmtId="4" fontId="42" fillId="24" borderId="23" xfId="0" applyNumberFormat="1" applyFont="1" applyFill="1" applyBorder="1" applyAlignment="1">
      <alignment horizontal="center"/>
    </xf>
    <xf numFmtId="0" fontId="0" fillId="0" borderId="33" xfId="0" applyBorder="1" applyAlignment="1">
      <alignment wrapText="1"/>
    </xf>
    <xf numFmtId="4" fontId="18" fillId="24" borderId="22" xfId="0" applyNumberFormat="1" applyFont="1" applyFill="1" applyBorder="1" applyAlignment="1">
      <alignment horizontal="center" vertical="center" wrapText="1"/>
    </xf>
    <xf numFmtId="4" fontId="18" fillId="24" borderId="23" xfId="0" applyNumberFormat="1" applyFont="1" applyFill="1" applyBorder="1" applyAlignment="1">
      <alignment horizontal="center" vertical="center" wrapText="1"/>
    </xf>
    <xf numFmtId="4" fontId="42" fillId="24" borderId="34" xfId="0" applyNumberFormat="1" applyFont="1" applyFill="1" applyBorder="1" applyAlignment="1">
      <alignment horizontal="center"/>
    </xf>
    <xf numFmtId="4" fontId="18" fillId="0" borderId="0" xfId="0" applyNumberFormat="1" applyFont="1" applyFill="1" applyAlignment="1">
      <alignment horizontal="center" vertical="center"/>
    </xf>
    <xf numFmtId="4" fontId="18" fillId="24" borderId="16" xfId="0" applyNumberFormat="1" applyFont="1" applyFill="1" applyBorder="1" applyAlignment="1">
      <alignment/>
    </xf>
    <xf numFmtId="4" fontId="18" fillId="0" borderId="16" xfId="0" applyNumberFormat="1" applyFont="1" applyFill="1" applyBorder="1" applyAlignment="1">
      <alignment horizontal="center" vertical="center"/>
    </xf>
    <xf numFmtId="4" fontId="18" fillId="0" borderId="19" xfId="0" applyNumberFormat="1" applyFont="1" applyFill="1" applyBorder="1" applyAlignment="1">
      <alignment horizontal="center" vertical="center"/>
    </xf>
    <xf numFmtId="4" fontId="42" fillId="24" borderId="19" xfId="0" applyNumberFormat="1" applyFont="1" applyFill="1" applyBorder="1" applyAlignment="1" applyProtection="1">
      <alignment horizontal="center" vertical="center"/>
      <protection/>
    </xf>
    <xf numFmtId="4" fontId="42" fillId="24" borderId="20" xfId="0" applyNumberFormat="1" applyFont="1" applyFill="1" applyBorder="1" applyAlignment="1" applyProtection="1">
      <alignment horizontal="center" vertical="center"/>
      <protection/>
    </xf>
    <xf numFmtId="4" fontId="42" fillId="24" borderId="16" xfId="0" applyNumberFormat="1" applyFont="1" applyFill="1" applyBorder="1" applyAlignment="1" applyProtection="1">
      <alignment vertical="center"/>
      <protection/>
    </xf>
    <xf numFmtId="4" fontId="43" fillId="24" borderId="16" xfId="0" applyNumberFormat="1" applyFont="1" applyFill="1" applyBorder="1" applyAlignment="1" applyProtection="1">
      <alignment vertical="center"/>
      <protection/>
    </xf>
    <xf numFmtId="4" fontId="42" fillId="20" borderId="16" xfId="0" applyNumberFormat="1" applyFont="1" applyFill="1" applyBorder="1" applyAlignment="1" applyProtection="1">
      <alignment horizontal="center" vertical="center" wrapText="1"/>
      <protection/>
    </xf>
    <xf numFmtId="4" fontId="47" fillId="20" borderId="16" xfId="0" applyNumberFormat="1" applyFont="1" applyFill="1" applyBorder="1" applyAlignment="1" applyProtection="1">
      <alignment vertical="center"/>
      <protection/>
    </xf>
    <xf numFmtId="4" fontId="43" fillId="20" borderId="16" xfId="0" applyNumberFormat="1" applyFont="1" applyFill="1" applyBorder="1" applyAlignment="1" applyProtection="1">
      <alignment vertical="center"/>
      <protection/>
    </xf>
    <xf numFmtId="4" fontId="43" fillId="20" borderId="16" xfId="0" applyNumberFormat="1" applyFont="1" applyFill="1" applyBorder="1" applyAlignment="1" applyProtection="1">
      <alignment horizontal="center" vertical="center"/>
      <protection/>
    </xf>
    <xf numFmtId="4" fontId="42" fillId="24" borderId="16" xfId="0" applyNumberFormat="1" applyFont="1" applyFill="1" applyBorder="1" applyAlignment="1" applyProtection="1">
      <alignment horizontal="center" vertical="center"/>
      <protection/>
    </xf>
    <xf numFmtId="4" fontId="47" fillId="24" borderId="0" xfId="0" applyNumberFormat="1" applyFont="1" applyFill="1" applyBorder="1" applyAlignment="1" applyProtection="1">
      <alignment vertical="center"/>
      <protection/>
    </xf>
    <xf numFmtId="4" fontId="47" fillId="24" borderId="0" xfId="0" applyNumberFormat="1" applyFont="1" applyFill="1" applyBorder="1" applyAlignment="1">
      <alignment/>
    </xf>
    <xf numFmtId="0" fontId="17" fillId="24" borderId="33" xfId="0" applyFont="1" applyFill="1" applyBorder="1" applyAlignment="1" applyProtection="1">
      <alignment horizontal="center" vertical="top" wrapText="1"/>
      <protection/>
    </xf>
    <xf numFmtId="0" fontId="46" fillId="0" borderId="22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4" fontId="42" fillId="24" borderId="0" xfId="0" applyNumberFormat="1" applyFont="1" applyFill="1" applyBorder="1" applyAlignment="1">
      <alignment horizontal="center" wrapText="1"/>
    </xf>
    <xf numFmtId="4" fontId="42" fillId="24" borderId="35" xfId="0" applyNumberFormat="1" applyFont="1" applyFill="1" applyBorder="1" applyAlignment="1">
      <alignment wrapText="1"/>
    </xf>
    <xf numFmtId="4" fontId="42" fillId="24" borderId="36" xfId="0" applyNumberFormat="1" applyFont="1" applyFill="1" applyBorder="1" applyAlignment="1">
      <alignment wrapText="1"/>
    </xf>
    <xf numFmtId="4" fontId="42" fillId="24" borderId="37" xfId="0" applyNumberFormat="1" applyFont="1" applyFill="1" applyBorder="1" applyAlignment="1">
      <alignment wrapText="1"/>
    </xf>
    <xf numFmtId="4" fontId="42" fillId="24" borderId="31" xfId="0" applyNumberFormat="1" applyFont="1" applyFill="1" applyBorder="1" applyAlignment="1">
      <alignment wrapText="1"/>
    </xf>
    <xf numFmtId="4" fontId="42" fillId="24" borderId="32" xfId="0" applyNumberFormat="1" applyFont="1" applyFill="1" applyBorder="1" applyAlignment="1">
      <alignment wrapText="1"/>
    </xf>
    <xf numFmtId="4" fontId="42" fillId="24" borderId="34" xfId="0" applyNumberFormat="1" applyFont="1" applyFill="1" applyBorder="1" applyAlignment="1">
      <alignment wrapText="1"/>
    </xf>
    <xf numFmtId="4" fontId="18" fillId="24" borderId="31" xfId="0" applyNumberFormat="1" applyFont="1" applyFill="1" applyBorder="1" applyAlignment="1">
      <alignment horizontal="center" vertical="center" wrapText="1"/>
    </xf>
    <xf numFmtId="0" fontId="46" fillId="0" borderId="32" xfId="0" applyFont="1" applyBorder="1" applyAlignment="1">
      <alignment wrapText="1"/>
    </xf>
    <xf numFmtId="0" fontId="46" fillId="0" borderId="34" xfId="0" applyFont="1" applyBorder="1" applyAlignment="1">
      <alignment wrapText="1"/>
    </xf>
    <xf numFmtId="4" fontId="42" fillId="24" borderId="38" xfId="0" applyNumberFormat="1" applyFont="1" applyFill="1" applyBorder="1" applyAlignment="1">
      <alignment wrapText="1"/>
    </xf>
    <xf numFmtId="4" fontId="42" fillId="24" borderId="0" xfId="0" applyNumberFormat="1" applyFont="1" applyFill="1" applyBorder="1" applyAlignment="1">
      <alignment wrapText="1"/>
    </xf>
    <xf numFmtId="4" fontId="42" fillId="24" borderId="33" xfId="0" applyNumberFormat="1" applyFont="1" applyFill="1" applyBorder="1" applyAlignment="1">
      <alignment wrapText="1"/>
    </xf>
    <xf numFmtId="0" fontId="42" fillId="0" borderId="0" xfId="0" applyFont="1" applyBorder="1" applyAlignment="1">
      <alignment wrapText="1"/>
    </xf>
    <xf numFmtId="0" fontId="42" fillId="0" borderId="33" xfId="0" applyFont="1" applyBorder="1" applyAlignment="1">
      <alignment wrapText="1"/>
    </xf>
    <xf numFmtId="0" fontId="42" fillId="0" borderId="36" xfId="0" applyFont="1" applyBorder="1" applyAlignment="1">
      <alignment wrapText="1"/>
    </xf>
    <xf numFmtId="0" fontId="42" fillId="0" borderId="37" xfId="0" applyFont="1" applyBorder="1" applyAlignment="1">
      <alignment wrapText="1"/>
    </xf>
    <xf numFmtId="4" fontId="40" fillId="24" borderId="21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1" fillId="24" borderId="13" xfId="0" applyFont="1" applyFill="1" applyBorder="1" applyAlignment="1">
      <alignment horizontal="center" vertical="center"/>
    </xf>
    <xf numFmtId="0" fontId="11" fillId="24" borderId="17" xfId="0" applyFont="1" applyFill="1" applyBorder="1" applyAlignment="1">
      <alignment horizontal="center" vertical="center"/>
    </xf>
    <xf numFmtId="0" fontId="11" fillId="24" borderId="18" xfId="0" applyFont="1" applyFill="1" applyBorder="1" applyAlignment="1">
      <alignment horizontal="center" vertical="center"/>
    </xf>
    <xf numFmtId="0" fontId="8" fillId="24" borderId="39" xfId="0" applyFont="1" applyFill="1" applyBorder="1" applyAlignment="1">
      <alignment horizontal="left" vertical="center" wrapText="1"/>
    </xf>
    <xf numFmtId="0" fontId="8" fillId="24" borderId="40" xfId="0" applyFont="1" applyFill="1" applyBorder="1" applyAlignment="1">
      <alignment horizontal="left" vertical="center" wrapText="1"/>
    </xf>
    <xf numFmtId="0" fontId="8" fillId="24" borderId="41" xfId="0" applyFont="1" applyFill="1" applyBorder="1" applyAlignment="1">
      <alignment horizontal="left" vertical="center" wrapText="1"/>
    </xf>
    <xf numFmtId="0" fontId="8" fillId="24" borderId="13" xfId="0" applyFont="1" applyFill="1" applyBorder="1" applyAlignment="1">
      <alignment horizontal="center" vertical="center"/>
    </xf>
    <xf numFmtId="0" fontId="8" fillId="24" borderId="17" xfId="0" applyFont="1" applyFill="1" applyBorder="1" applyAlignment="1">
      <alignment horizontal="center" vertical="center"/>
    </xf>
    <xf numFmtId="0" fontId="8" fillId="24" borderId="18" xfId="0" applyFont="1" applyFill="1" applyBorder="1" applyAlignment="1">
      <alignment horizontal="center" vertical="center"/>
    </xf>
    <xf numFmtId="0" fontId="11" fillId="24" borderId="13" xfId="0" applyFont="1" applyFill="1" applyBorder="1" applyAlignment="1">
      <alignment horizontal="left" vertical="center" wrapText="1"/>
    </xf>
    <xf numFmtId="0" fontId="11" fillId="24" borderId="17" xfId="0" applyFont="1" applyFill="1" applyBorder="1" applyAlignment="1">
      <alignment horizontal="left" vertical="center" wrapText="1"/>
    </xf>
    <xf numFmtId="0" fontId="11" fillId="24" borderId="18" xfId="0" applyFont="1" applyFill="1" applyBorder="1" applyAlignment="1">
      <alignment horizontal="left" vertical="center" wrapText="1"/>
    </xf>
    <xf numFmtId="0" fontId="11" fillId="24" borderId="0" xfId="0" applyFont="1" applyFill="1" applyBorder="1" applyAlignment="1">
      <alignment horizontal="left" vertical="center" wrapText="1"/>
    </xf>
    <xf numFmtId="0" fontId="8" fillId="24" borderId="13" xfId="0" applyFont="1" applyFill="1" applyBorder="1" applyAlignment="1">
      <alignment horizontal="left" vertical="center" wrapText="1"/>
    </xf>
    <xf numFmtId="0" fontId="8" fillId="24" borderId="17" xfId="0" applyFont="1" applyFill="1" applyBorder="1" applyAlignment="1">
      <alignment horizontal="left" vertical="center" wrapText="1"/>
    </xf>
    <xf numFmtId="0" fontId="8" fillId="24" borderId="18" xfId="0" applyFont="1" applyFill="1" applyBorder="1" applyAlignment="1">
      <alignment horizontal="left" vertical="center" wrapText="1"/>
    </xf>
    <xf numFmtId="0" fontId="11" fillId="24" borderId="39" xfId="0" applyFont="1" applyFill="1" applyBorder="1" applyAlignment="1">
      <alignment horizontal="left" vertical="center" wrapText="1"/>
    </xf>
    <xf numFmtId="0" fontId="11" fillId="24" borderId="40" xfId="0" applyFont="1" applyFill="1" applyBorder="1" applyAlignment="1">
      <alignment horizontal="left" vertical="center" wrapText="1"/>
    </xf>
    <xf numFmtId="0" fontId="11" fillId="24" borderId="10" xfId="0" applyFont="1" applyFill="1" applyBorder="1" applyAlignment="1">
      <alignment horizontal="left" vertical="center" wrapText="1"/>
    </xf>
    <xf numFmtId="0" fontId="11" fillId="24" borderId="11" xfId="0" applyFont="1" applyFill="1" applyBorder="1" applyAlignment="1">
      <alignment horizontal="left" vertical="center" wrapText="1"/>
    </xf>
    <xf numFmtId="4" fontId="42" fillId="24" borderId="26" xfId="0" applyNumberFormat="1" applyFont="1" applyFill="1" applyBorder="1" applyAlignment="1">
      <alignment horizontal="center" vertical="center" wrapText="1"/>
    </xf>
    <xf numFmtId="4" fontId="42" fillId="24" borderId="24" xfId="0" applyNumberFormat="1" applyFont="1" applyFill="1" applyBorder="1" applyAlignment="1">
      <alignment horizontal="center" vertical="center" wrapText="1"/>
    </xf>
    <xf numFmtId="4" fontId="42" fillId="24" borderId="25" xfId="0" applyNumberFormat="1" applyFont="1" applyFill="1" applyBorder="1" applyAlignment="1">
      <alignment horizontal="center" vertical="center" wrapText="1"/>
    </xf>
    <xf numFmtId="4" fontId="40" fillId="24" borderId="35" xfId="0" applyNumberFormat="1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1" fillId="24" borderId="39" xfId="0" applyFont="1" applyFill="1" applyBorder="1" applyAlignment="1">
      <alignment horizontal="left" vertical="center" wrapText="1"/>
    </xf>
    <xf numFmtId="0" fontId="11" fillId="24" borderId="40" xfId="0" applyFont="1" applyFill="1" applyBorder="1" applyAlignment="1">
      <alignment horizontal="left" vertical="center" wrapText="1"/>
    </xf>
    <xf numFmtId="0" fontId="11" fillId="24" borderId="41" xfId="0" applyFont="1" applyFill="1" applyBorder="1" applyAlignment="1">
      <alignment horizontal="left" vertical="center" wrapText="1"/>
    </xf>
    <xf numFmtId="4" fontId="42" fillId="24" borderId="13" xfId="0" applyNumberFormat="1" applyFont="1" applyFill="1" applyBorder="1" applyAlignment="1">
      <alignment horizontal="center" vertical="center" wrapText="1"/>
    </xf>
    <xf numFmtId="4" fontId="42" fillId="24" borderId="17" xfId="0" applyNumberFormat="1" applyFont="1" applyFill="1" applyBorder="1" applyAlignment="1">
      <alignment horizontal="center" vertical="center" wrapText="1"/>
    </xf>
    <xf numFmtId="4" fontId="42" fillId="24" borderId="18" xfId="0" applyNumberFormat="1" applyFont="1" applyFill="1" applyBorder="1" applyAlignment="1">
      <alignment horizontal="center" vertical="center" wrapText="1"/>
    </xf>
    <xf numFmtId="0" fontId="8" fillId="24" borderId="15" xfId="0" applyFont="1" applyFill="1" applyBorder="1" applyAlignment="1">
      <alignment horizontal="left" vertical="center" wrapText="1"/>
    </xf>
    <xf numFmtId="0" fontId="8" fillId="24" borderId="20" xfId="0" applyFont="1" applyFill="1" applyBorder="1" applyAlignment="1">
      <alignment horizontal="left" vertical="center" wrapText="1"/>
    </xf>
    <xf numFmtId="0" fontId="8" fillId="24" borderId="13" xfId="54" applyFont="1" applyFill="1" applyBorder="1" applyAlignment="1">
      <alignment horizontal="left" vertical="center" wrapText="1"/>
      <protection/>
    </xf>
    <xf numFmtId="0" fontId="8" fillId="24" borderId="17" xfId="54" applyFont="1" applyFill="1" applyBorder="1" applyAlignment="1">
      <alignment horizontal="left" vertical="center" wrapText="1"/>
      <protection/>
    </xf>
    <xf numFmtId="0" fontId="8" fillId="24" borderId="18" xfId="54" applyFont="1" applyFill="1" applyBorder="1" applyAlignment="1">
      <alignment horizontal="left" vertical="center" wrapText="1"/>
      <protection/>
    </xf>
    <xf numFmtId="2" fontId="11" fillId="24" borderId="39" xfId="0" applyNumberFormat="1" applyFont="1" applyFill="1" applyBorder="1" applyAlignment="1">
      <alignment horizontal="left" vertical="center" wrapText="1"/>
    </xf>
    <xf numFmtId="2" fontId="11" fillId="24" borderId="40" xfId="0" applyNumberFormat="1" applyFont="1" applyFill="1" applyBorder="1" applyAlignment="1">
      <alignment horizontal="left" vertical="center" wrapText="1"/>
    </xf>
    <xf numFmtId="2" fontId="11" fillId="24" borderId="41" xfId="0" applyNumberFormat="1" applyFont="1" applyFill="1" applyBorder="1" applyAlignment="1">
      <alignment horizontal="left" vertical="center" wrapText="1"/>
    </xf>
    <xf numFmtId="0" fontId="8" fillId="24" borderId="39" xfId="54" applyFont="1" applyFill="1" applyBorder="1" applyAlignment="1">
      <alignment horizontal="left" vertical="center" wrapText="1"/>
      <protection/>
    </xf>
    <xf numFmtId="0" fontId="8" fillId="24" borderId="40" xfId="54" applyFont="1" applyFill="1" applyBorder="1" applyAlignment="1">
      <alignment horizontal="left" vertical="center" wrapText="1"/>
      <protection/>
    </xf>
    <xf numFmtId="0" fontId="8" fillId="24" borderId="41" xfId="54" applyFont="1" applyFill="1" applyBorder="1" applyAlignment="1">
      <alignment horizontal="left" vertical="center" wrapText="1"/>
      <protection/>
    </xf>
    <xf numFmtId="2" fontId="8" fillId="24" borderId="39" xfId="0" applyNumberFormat="1" applyFont="1" applyFill="1" applyBorder="1" applyAlignment="1">
      <alignment horizontal="left" vertical="center" wrapText="1"/>
    </xf>
    <xf numFmtId="2" fontId="8" fillId="24" borderId="40" xfId="0" applyNumberFormat="1" applyFont="1" applyFill="1" applyBorder="1" applyAlignment="1">
      <alignment horizontal="left" vertical="center" wrapText="1"/>
    </xf>
    <xf numFmtId="2" fontId="8" fillId="24" borderId="41" xfId="0" applyNumberFormat="1" applyFont="1" applyFill="1" applyBorder="1" applyAlignment="1">
      <alignment horizontal="left" vertical="center" wrapText="1"/>
    </xf>
    <xf numFmtId="0" fontId="18" fillId="24" borderId="0" xfId="0" applyFont="1" applyFill="1" applyBorder="1" applyAlignment="1">
      <alignment horizontal="left" vertical="top" wrapText="1"/>
    </xf>
    <xf numFmtId="0" fontId="19" fillId="24" borderId="0" xfId="0" applyFont="1" applyFill="1" applyBorder="1" applyAlignment="1">
      <alignment horizontal="right" vertical="center"/>
    </xf>
    <xf numFmtId="0" fontId="19" fillId="24" borderId="0" xfId="0" applyFont="1" applyFill="1" applyBorder="1" applyAlignment="1">
      <alignment horizontal="right" vertical="center"/>
    </xf>
    <xf numFmtId="4" fontId="40" fillId="24" borderId="22" xfId="0" applyNumberFormat="1" applyFont="1" applyFill="1" applyBorder="1" applyAlignment="1">
      <alignment horizontal="center" vertical="center" wrapText="1"/>
    </xf>
    <xf numFmtId="4" fontId="40" fillId="24" borderId="23" xfId="0" applyNumberFormat="1" applyFont="1" applyFill="1" applyBorder="1" applyAlignment="1">
      <alignment horizontal="center" vertical="center" wrapText="1"/>
    </xf>
    <xf numFmtId="4" fontId="10" fillId="24" borderId="42" xfId="0" applyNumberFormat="1" applyFont="1" applyFill="1" applyBorder="1" applyAlignment="1">
      <alignment horizontal="center" vertical="center" wrapText="1"/>
    </xf>
    <xf numFmtId="4" fontId="10" fillId="24" borderId="40" xfId="0" applyNumberFormat="1" applyFont="1" applyFill="1" applyBorder="1" applyAlignment="1">
      <alignment horizontal="center" vertical="center" wrapText="1"/>
    </xf>
    <xf numFmtId="4" fontId="18" fillId="24" borderId="26" xfId="0" applyNumberFormat="1" applyFont="1" applyFill="1" applyBorder="1" applyAlignment="1">
      <alignment horizontal="center" vertical="center" wrapText="1"/>
    </xf>
    <xf numFmtId="4" fontId="18" fillId="24" borderId="24" xfId="0" applyNumberFormat="1" applyFont="1" applyFill="1" applyBorder="1" applyAlignment="1">
      <alignment horizontal="center" vertical="center" wrapText="1"/>
    </xf>
    <xf numFmtId="4" fontId="18" fillId="24" borderId="25" xfId="0" applyNumberFormat="1" applyFont="1" applyFill="1" applyBorder="1" applyAlignment="1">
      <alignment horizontal="center" vertical="center" wrapText="1"/>
    </xf>
    <xf numFmtId="2" fontId="11" fillId="24" borderId="13" xfId="0" applyNumberFormat="1" applyFont="1" applyFill="1" applyBorder="1" applyAlignment="1">
      <alignment horizontal="left" vertical="center" wrapText="1"/>
    </xf>
    <xf numFmtId="2" fontId="11" fillId="24" borderId="17" xfId="0" applyNumberFormat="1" applyFont="1" applyFill="1" applyBorder="1" applyAlignment="1">
      <alignment horizontal="left" vertical="center" wrapText="1"/>
    </xf>
    <xf numFmtId="2" fontId="11" fillId="24" borderId="18" xfId="0" applyNumberFormat="1" applyFont="1" applyFill="1" applyBorder="1" applyAlignment="1">
      <alignment horizontal="left" vertical="center" wrapText="1"/>
    </xf>
    <xf numFmtId="4" fontId="42" fillId="24" borderId="43" xfId="0" applyNumberFormat="1" applyFont="1" applyFill="1" applyBorder="1" applyAlignment="1">
      <alignment horizontal="center" vertical="center" wrapText="1"/>
    </xf>
    <xf numFmtId="4" fontId="42" fillId="24" borderId="16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cel Built-in Normal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Neutral" xfId="51"/>
    <cellStyle name="Normal 2" xfId="52"/>
    <cellStyle name="Normal 3" xfId="53"/>
    <cellStyle name="Normal_Ставно протезиране" xfId="54"/>
    <cellStyle name="Note" xfId="55"/>
    <cellStyle name="Output" xfId="56"/>
    <cellStyle name="Title" xfId="57"/>
    <cellStyle name="Total" xfId="58"/>
    <cellStyle name="Warning Text" xfId="59"/>
    <cellStyle name="Currency" xfId="60"/>
    <cellStyle name="Currency [0]" xfId="61"/>
    <cellStyle name="Comma" xfId="62"/>
    <cellStyle name="Comma [0]" xfId="63"/>
    <cellStyle name="Percent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279"/>
  <sheetViews>
    <sheetView tabSelected="1" view="pageBreakPreview" zoomScale="50" zoomScaleNormal="50" zoomScaleSheetLayoutView="50" zoomScalePageLayoutView="0" workbookViewId="0" topLeftCell="E1">
      <selection activeCell="J5" sqref="J5"/>
    </sheetView>
  </sheetViews>
  <sheetFormatPr defaultColWidth="9.140625" defaultRowHeight="15"/>
  <cols>
    <col min="1" max="1" width="8.28125" style="42" customWidth="1"/>
    <col min="2" max="2" width="35.8515625" style="47" customWidth="1"/>
    <col min="3" max="3" width="212.421875" style="79" customWidth="1"/>
    <col min="4" max="4" width="12.57421875" style="31" customWidth="1"/>
    <col min="5" max="5" width="12.28125" style="32" customWidth="1"/>
    <col min="6" max="6" width="20.00390625" style="32" customWidth="1"/>
    <col min="7" max="7" width="22.8515625" style="20" customWidth="1"/>
    <col min="8" max="8" width="22.8515625" style="17" customWidth="1"/>
    <col min="9" max="9" width="31.140625" style="130" customWidth="1"/>
    <col min="10" max="10" width="30.28125" style="130" customWidth="1"/>
    <col min="11" max="11" width="35.7109375" style="18" customWidth="1"/>
    <col min="12" max="12" width="25.140625" style="18" customWidth="1"/>
    <col min="13" max="16384" width="9.140625" style="18" customWidth="1"/>
  </cols>
  <sheetData>
    <row r="1" spans="1:11" ht="41.25" customHeight="1">
      <c r="A1" s="33"/>
      <c r="C1" s="55" t="s">
        <v>181</v>
      </c>
      <c r="D1" s="110"/>
      <c r="E1" s="111"/>
      <c r="F1" s="112"/>
      <c r="I1" s="174" t="s">
        <v>187</v>
      </c>
      <c r="J1" s="174"/>
      <c r="K1" s="174"/>
    </row>
    <row r="2" spans="1:9" ht="96.75" customHeight="1">
      <c r="A2" s="109"/>
      <c r="B2" s="109"/>
      <c r="C2" s="171" t="s">
        <v>163</v>
      </c>
      <c r="D2" s="152"/>
      <c r="E2" s="152"/>
      <c r="F2" s="134"/>
      <c r="G2" s="135"/>
      <c r="H2" s="135"/>
      <c r="I2" s="137"/>
    </row>
    <row r="3" spans="1:252" s="15" customFormat="1" ht="142.5" customHeight="1">
      <c r="A3" s="114" t="s">
        <v>97</v>
      </c>
      <c r="B3" s="14" t="s">
        <v>160</v>
      </c>
      <c r="C3" s="14" t="s">
        <v>159</v>
      </c>
      <c r="D3" s="82" t="s">
        <v>96</v>
      </c>
      <c r="E3" s="113" t="s">
        <v>98</v>
      </c>
      <c r="F3" s="138" t="s">
        <v>182</v>
      </c>
      <c r="G3" s="133" t="s">
        <v>183</v>
      </c>
      <c r="H3" s="132" t="s">
        <v>72</v>
      </c>
      <c r="I3" s="132" t="s">
        <v>184</v>
      </c>
      <c r="J3" s="132" t="s">
        <v>185</v>
      </c>
      <c r="K3" s="128" t="s">
        <v>186</v>
      </c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</row>
    <row r="4" spans="1:252" s="15" customFormat="1" ht="33" customHeight="1">
      <c r="A4" s="115"/>
      <c r="B4" s="116"/>
      <c r="C4" s="117" t="s">
        <v>132</v>
      </c>
      <c r="D4" s="118"/>
      <c r="E4" s="119"/>
      <c r="F4" s="119"/>
      <c r="G4" s="119"/>
      <c r="H4" s="131"/>
      <c r="I4" s="131"/>
      <c r="J4" s="131"/>
      <c r="K4" s="13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</row>
    <row r="5" spans="1:252" s="13" customFormat="1" ht="219" customHeight="1">
      <c r="A5" s="39">
        <v>1</v>
      </c>
      <c r="B5" s="38" t="s">
        <v>173</v>
      </c>
      <c r="C5" s="35" t="s">
        <v>211</v>
      </c>
      <c r="D5" s="83">
        <v>40</v>
      </c>
      <c r="E5" s="80" t="s">
        <v>99</v>
      </c>
      <c r="F5" s="139">
        <v>2325</v>
      </c>
      <c r="G5" s="140">
        <f aca="true" t="shared" si="0" ref="G5:G10">+D5*F5</f>
        <v>93000</v>
      </c>
      <c r="H5" s="141"/>
      <c r="I5" s="142">
        <f aca="true" t="shared" si="1" ref="I5:I10">+D5*H5</f>
        <v>0</v>
      </c>
      <c r="J5" s="142">
        <f aca="true" t="shared" si="2" ref="J5:J10">I5*1.2</f>
        <v>0</v>
      </c>
      <c r="K5" s="143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</row>
    <row r="6" spans="1:252" s="13" customFormat="1" ht="195.75" customHeight="1">
      <c r="A6" s="39">
        <v>2</v>
      </c>
      <c r="B6" s="38" t="s">
        <v>174</v>
      </c>
      <c r="C6" s="35" t="s">
        <v>140</v>
      </c>
      <c r="D6" s="83">
        <v>40</v>
      </c>
      <c r="E6" s="80" t="s">
        <v>99</v>
      </c>
      <c r="F6" s="139">
        <v>2450</v>
      </c>
      <c r="G6" s="140">
        <f t="shared" si="0"/>
        <v>98000</v>
      </c>
      <c r="H6" s="141"/>
      <c r="I6" s="142">
        <f t="shared" si="1"/>
        <v>0</v>
      </c>
      <c r="J6" s="142">
        <f t="shared" si="2"/>
        <v>0</v>
      </c>
      <c r="K6" s="143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</row>
    <row r="7" spans="1:11" ht="218.25" customHeight="1">
      <c r="A7" s="39">
        <v>3</v>
      </c>
      <c r="B7" s="38" t="s">
        <v>175</v>
      </c>
      <c r="C7" s="36" t="s">
        <v>142</v>
      </c>
      <c r="D7" s="84">
        <v>40</v>
      </c>
      <c r="E7" s="80" t="s">
        <v>99</v>
      </c>
      <c r="F7" s="144">
        <v>3825</v>
      </c>
      <c r="G7" s="140">
        <f t="shared" si="0"/>
        <v>153000</v>
      </c>
      <c r="H7" s="141"/>
      <c r="I7" s="142">
        <f t="shared" si="1"/>
        <v>0</v>
      </c>
      <c r="J7" s="142">
        <f t="shared" si="2"/>
        <v>0</v>
      </c>
      <c r="K7" s="143"/>
    </row>
    <row r="8" spans="1:252" s="13" customFormat="1" ht="201.75" customHeight="1">
      <c r="A8" s="43">
        <v>4</v>
      </c>
      <c r="B8" s="48" t="s">
        <v>176</v>
      </c>
      <c r="C8" s="35" t="s">
        <v>158</v>
      </c>
      <c r="D8" s="83">
        <v>10</v>
      </c>
      <c r="E8" s="80" t="s">
        <v>99</v>
      </c>
      <c r="F8" s="140">
        <v>3750</v>
      </c>
      <c r="G8" s="140">
        <f t="shared" si="0"/>
        <v>37500</v>
      </c>
      <c r="H8" s="141"/>
      <c r="I8" s="142">
        <f t="shared" si="1"/>
        <v>0</v>
      </c>
      <c r="J8" s="142">
        <f t="shared" si="2"/>
        <v>0</v>
      </c>
      <c r="K8" s="143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</row>
    <row r="9" spans="1:11" ht="265.5" customHeight="1">
      <c r="A9" s="44">
        <v>5</v>
      </c>
      <c r="B9" s="37" t="s">
        <v>177</v>
      </c>
      <c r="C9" s="36" t="s">
        <v>141</v>
      </c>
      <c r="D9" s="84">
        <v>10</v>
      </c>
      <c r="E9" s="80" t="s">
        <v>99</v>
      </c>
      <c r="F9" s="145">
        <v>5000</v>
      </c>
      <c r="G9" s="140">
        <f t="shared" si="0"/>
        <v>50000</v>
      </c>
      <c r="H9" s="141"/>
      <c r="I9" s="146">
        <f t="shared" si="1"/>
        <v>0</v>
      </c>
      <c r="J9" s="146">
        <f t="shared" si="2"/>
        <v>0</v>
      </c>
      <c r="K9" s="143"/>
    </row>
    <row r="10" spans="1:252" s="12" customFormat="1" ht="104.25" customHeight="1">
      <c r="A10" s="194">
        <v>6</v>
      </c>
      <c r="B10" s="207" t="s">
        <v>212</v>
      </c>
      <c r="C10" s="54" t="s">
        <v>164</v>
      </c>
      <c r="D10" s="94">
        <v>100</v>
      </c>
      <c r="E10" s="191" t="s">
        <v>99</v>
      </c>
      <c r="F10" s="223">
        <v>2667</v>
      </c>
      <c r="G10" s="136">
        <f t="shared" si="0"/>
        <v>266700</v>
      </c>
      <c r="H10" s="181"/>
      <c r="I10" s="148">
        <f t="shared" si="1"/>
        <v>0</v>
      </c>
      <c r="J10" s="146">
        <f t="shared" si="2"/>
        <v>0</v>
      </c>
      <c r="K10" s="175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</row>
    <row r="11" spans="1:252" s="4" customFormat="1" ht="42" customHeight="1">
      <c r="A11" s="195"/>
      <c r="B11" s="208"/>
      <c r="C11" s="40" t="s">
        <v>213</v>
      </c>
      <c r="D11" s="90"/>
      <c r="E11" s="243"/>
      <c r="F11" s="224"/>
      <c r="G11" s="172"/>
      <c r="H11" s="182"/>
      <c r="I11" s="149"/>
      <c r="J11" s="150"/>
      <c r="K11" s="176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</row>
    <row r="12" spans="1:252" s="4" customFormat="1" ht="36">
      <c r="A12" s="195"/>
      <c r="B12" s="208"/>
      <c r="C12" s="40" t="s">
        <v>214</v>
      </c>
      <c r="D12" s="90"/>
      <c r="E12" s="243"/>
      <c r="F12" s="224"/>
      <c r="G12" s="172"/>
      <c r="H12" s="182"/>
      <c r="I12" s="149"/>
      <c r="J12" s="150"/>
      <c r="K12" s="176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</row>
    <row r="13" spans="1:252" s="4" customFormat="1" ht="46.5" customHeight="1">
      <c r="A13" s="195"/>
      <c r="B13" s="208"/>
      <c r="C13" s="56" t="s">
        <v>165</v>
      </c>
      <c r="D13" s="90"/>
      <c r="E13" s="243"/>
      <c r="F13" s="224"/>
      <c r="G13" s="172"/>
      <c r="H13" s="182"/>
      <c r="I13" s="149"/>
      <c r="J13" s="150"/>
      <c r="K13" s="176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</row>
    <row r="14" spans="1:252" s="4" customFormat="1" ht="40.5" customHeight="1">
      <c r="A14" s="195"/>
      <c r="B14" s="208"/>
      <c r="C14" s="56" t="s">
        <v>166</v>
      </c>
      <c r="D14" s="90"/>
      <c r="E14" s="243"/>
      <c r="F14" s="224"/>
      <c r="G14" s="172"/>
      <c r="H14" s="182"/>
      <c r="I14" s="149"/>
      <c r="J14" s="150"/>
      <c r="K14" s="176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</row>
    <row r="15" spans="1:252" s="4" customFormat="1" ht="26.25" customHeight="1">
      <c r="A15" s="195"/>
      <c r="B15" s="208"/>
      <c r="C15" s="56" t="s">
        <v>215</v>
      </c>
      <c r="D15" s="90"/>
      <c r="E15" s="243"/>
      <c r="F15" s="224"/>
      <c r="G15" s="172"/>
      <c r="H15" s="182"/>
      <c r="I15" s="149"/>
      <c r="J15" s="150"/>
      <c r="K15" s="176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</row>
    <row r="16" spans="1:252" s="4" customFormat="1" ht="25.5" customHeight="1">
      <c r="A16" s="195"/>
      <c r="B16" s="208"/>
      <c r="C16" s="56" t="s">
        <v>167</v>
      </c>
      <c r="D16" s="90"/>
      <c r="E16" s="243"/>
      <c r="F16" s="224"/>
      <c r="G16" s="172"/>
      <c r="H16" s="182"/>
      <c r="I16" s="149"/>
      <c r="J16" s="150"/>
      <c r="K16" s="176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</row>
    <row r="17" spans="1:252" s="5" customFormat="1" ht="35.25" customHeight="1">
      <c r="A17" s="196"/>
      <c r="B17" s="209"/>
      <c r="C17" s="57" t="s">
        <v>168</v>
      </c>
      <c r="D17" s="90"/>
      <c r="E17" s="244"/>
      <c r="F17" s="225"/>
      <c r="G17" s="173"/>
      <c r="H17" s="183"/>
      <c r="I17" s="149"/>
      <c r="J17" s="151"/>
      <c r="K17" s="177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</row>
    <row r="18" spans="1:11" ht="78" customHeight="1">
      <c r="A18" s="194">
        <v>7</v>
      </c>
      <c r="B18" s="207" t="s">
        <v>212</v>
      </c>
      <c r="C18" s="95" t="s">
        <v>169</v>
      </c>
      <c r="D18" s="89">
        <v>10</v>
      </c>
      <c r="E18" s="191" t="s">
        <v>99</v>
      </c>
      <c r="F18" s="223">
        <v>2513</v>
      </c>
      <c r="G18" s="136">
        <f>+D18*F18</f>
        <v>25130</v>
      </c>
      <c r="H18" s="178"/>
      <c r="I18" s="148">
        <f>+D18*H18</f>
        <v>0</v>
      </c>
      <c r="J18" s="150">
        <f>I18*1.2</f>
        <v>0</v>
      </c>
      <c r="K18" s="175"/>
    </row>
    <row r="19" spans="1:11" ht="24" customHeight="1">
      <c r="A19" s="195"/>
      <c r="B19" s="208"/>
      <c r="C19" s="96" t="s">
        <v>170</v>
      </c>
      <c r="D19" s="90"/>
      <c r="E19" s="192"/>
      <c r="F19" s="224"/>
      <c r="G19" s="172"/>
      <c r="H19" s="179"/>
      <c r="I19" s="149"/>
      <c r="J19" s="150"/>
      <c r="K19" s="176"/>
    </row>
    <row r="20" spans="1:11" ht="29.25" customHeight="1">
      <c r="A20" s="195"/>
      <c r="B20" s="208"/>
      <c r="C20" s="96" t="s">
        <v>214</v>
      </c>
      <c r="D20" s="90"/>
      <c r="E20" s="192"/>
      <c r="F20" s="224"/>
      <c r="G20" s="172"/>
      <c r="H20" s="179"/>
      <c r="I20" s="149"/>
      <c r="J20" s="150"/>
      <c r="K20" s="176"/>
    </row>
    <row r="21" spans="1:11" ht="42" customHeight="1">
      <c r="A21" s="195"/>
      <c r="B21" s="208"/>
      <c r="C21" s="96" t="s">
        <v>165</v>
      </c>
      <c r="D21" s="90"/>
      <c r="E21" s="192"/>
      <c r="F21" s="224"/>
      <c r="G21" s="172"/>
      <c r="H21" s="179"/>
      <c r="I21" s="149"/>
      <c r="J21" s="150"/>
      <c r="K21" s="176"/>
    </row>
    <row r="22" spans="1:11" ht="21.75" customHeight="1">
      <c r="A22" s="195"/>
      <c r="B22" s="208"/>
      <c r="C22" s="96" t="s">
        <v>166</v>
      </c>
      <c r="D22" s="90"/>
      <c r="E22" s="192"/>
      <c r="F22" s="224"/>
      <c r="G22" s="172"/>
      <c r="H22" s="179"/>
      <c r="I22" s="149"/>
      <c r="J22" s="150"/>
      <c r="K22" s="176"/>
    </row>
    <row r="23" spans="1:11" ht="18.75" customHeight="1">
      <c r="A23" s="195"/>
      <c r="B23" s="208"/>
      <c r="C23" s="95" t="s">
        <v>215</v>
      </c>
      <c r="D23" s="90"/>
      <c r="E23" s="192"/>
      <c r="F23" s="224"/>
      <c r="G23" s="172"/>
      <c r="H23" s="179"/>
      <c r="I23" s="149"/>
      <c r="J23" s="150"/>
      <c r="K23" s="176"/>
    </row>
    <row r="24" spans="1:11" ht="24" customHeight="1">
      <c r="A24" s="196"/>
      <c r="B24" s="209"/>
      <c r="C24" s="95" t="s">
        <v>168</v>
      </c>
      <c r="D24" s="91"/>
      <c r="E24" s="193"/>
      <c r="F24" s="225"/>
      <c r="G24" s="173"/>
      <c r="H24" s="180"/>
      <c r="I24" s="149"/>
      <c r="J24" s="151"/>
      <c r="K24" s="177"/>
    </row>
    <row r="25" spans="1:252" s="12" customFormat="1" ht="103.5" customHeight="1">
      <c r="A25" s="194">
        <v>8</v>
      </c>
      <c r="B25" s="207" t="s">
        <v>216</v>
      </c>
      <c r="C25" s="54" t="s">
        <v>164</v>
      </c>
      <c r="D25" s="90">
        <v>30</v>
      </c>
      <c r="E25" s="191" t="s">
        <v>99</v>
      </c>
      <c r="F25" s="214">
        <v>2667</v>
      </c>
      <c r="G25" s="147">
        <f>+D25*F25</f>
        <v>80010</v>
      </c>
      <c r="H25" s="184"/>
      <c r="I25" s="148">
        <f>+D25*H25</f>
        <v>0</v>
      </c>
      <c r="J25" s="150">
        <f>I25*1.2</f>
        <v>0</v>
      </c>
      <c r="K25" s="175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</row>
    <row r="26" spans="1:252" s="4" customFormat="1" ht="150.75" customHeight="1">
      <c r="A26" s="195"/>
      <c r="B26" s="208"/>
      <c r="C26" s="40" t="s">
        <v>171</v>
      </c>
      <c r="D26" s="90"/>
      <c r="E26" s="192"/>
      <c r="F26" s="215"/>
      <c r="G26" s="153"/>
      <c r="H26" s="185"/>
      <c r="I26" s="149"/>
      <c r="J26" s="150"/>
      <c r="K26" s="176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</row>
    <row r="27" spans="1:252" s="4" customFormat="1" ht="41.25" customHeight="1">
      <c r="A27" s="195"/>
      <c r="B27" s="208"/>
      <c r="C27" s="40" t="s">
        <v>172</v>
      </c>
      <c r="D27" s="90"/>
      <c r="E27" s="192"/>
      <c r="F27" s="215"/>
      <c r="G27" s="153"/>
      <c r="H27" s="185"/>
      <c r="I27" s="149"/>
      <c r="J27" s="150"/>
      <c r="K27" s="176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</row>
    <row r="28" spans="1:252" s="4" customFormat="1" ht="38.25" customHeight="1">
      <c r="A28" s="195"/>
      <c r="B28" s="208"/>
      <c r="C28" s="40" t="s">
        <v>165</v>
      </c>
      <c r="D28" s="90"/>
      <c r="E28" s="192"/>
      <c r="F28" s="215"/>
      <c r="G28" s="153"/>
      <c r="H28" s="185"/>
      <c r="I28" s="149"/>
      <c r="J28" s="150"/>
      <c r="K28" s="176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</row>
    <row r="29" spans="1:252" s="4" customFormat="1" ht="38.25" customHeight="1">
      <c r="A29" s="195"/>
      <c r="B29" s="208"/>
      <c r="C29" s="40" t="s">
        <v>166</v>
      </c>
      <c r="D29" s="90"/>
      <c r="E29" s="192"/>
      <c r="F29" s="215"/>
      <c r="G29" s="153"/>
      <c r="H29" s="185"/>
      <c r="I29" s="149"/>
      <c r="J29" s="150"/>
      <c r="K29" s="176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</row>
    <row r="30" spans="1:252" s="4" customFormat="1" ht="27.75" customHeight="1">
      <c r="A30" s="195"/>
      <c r="B30" s="208"/>
      <c r="C30" s="56" t="s">
        <v>215</v>
      </c>
      <c r="D30" s="90"/>
      <c r="E30" s="192"/>
      <c r="F30" s="215"/>
      <c r="G30" s="153"/>
      <c r="H30" s="185"/>
      <c r="I30" s="149"/>
      <c r="J30" s="150"/>
      <c r="K30" s="176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</row>
    <row r="31" spans="1:252" s="4" customFormat="1" ht="20.25">
      <c r="A31" s="195"/>
      <c r="B31" s="208"/>
      <c r="C31" s="56" t="s">
        <v>167</v>
      </c>
      <c r="D31" s="90"/>
      <c r="E31" s="192"/>
      <c r="F31" s="215"/>
      <c r="G31" s="153"/>
      <c r="H31" s="185"/>
      <c r="I31" s="149"/>
      <c r="J31" s="150"/>
      <c r="K31" s="17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</row>
    <row r="32" spans="1:252" s="5" customFormat="1" ht="30" customHeight="1">
      <c r="A32" s="196"/>
      <c r="B32" s="209"/>
      <c r="C32" s="57" t="s">
        <v>168</v>
      </c>
      <c r="D32" s="90"/>
      <c r="E32" s="193"/>
      <c r="F32" s="216"/>
      <c r="G32" s="154"/>
      <c r="H32" s="186"/>
      <c r="I32" s="149"/>
      <c r="J32" s="151"/>
      <c r="K32" s="177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</row>
    <row r="33" spans="1:11" ht="105.75" customHeight="1">
      <c r="A33" s="194">
        <v>9</v>
      </c>
      <c r="B33" s="228" t="s">
        <v>216</v>
      </c>
      <c r="C33" s="95" t="s">
        <v>164</v>
      </c>
      <c r="D33" s="89">
        <v>50</v>
      </c>
      <c r="E33" s="217" t="s">
        <v>99</v>
      </c>
      <c r="F33" s="214">
        <v>2833</v>
      </c>
      <c r="G33" s="147">
        <f>+D33*F33</f>
        <v>141650</v>
      </c>
      <c r="H33" s="184"/>
      <c r="I33" s="148">
        <f>+D33*H33</f>
        <v>0</v>
      </c>
      <c r="J33" s="150">
        <f>I33*1.2</f>
        <v>0</v>
      </c>
      <c r="K33" s="175"/>
    </row>
    <row r="34" spans="1:11" ht="195.75" customHeight="1">
      <c r="A34" s="195"/>
      <c r="B34" s="229"/>
      <c r="C34" s="96" t="s">
        <v>188</v>
      </c>
      <c r="D34" s="90"/>
      <c r="E34" s="218"/>
      <c r="F34" s="215"/>
      <c r="G34" s="153"/>
      <c r="H34" s="185"/>
      <c r="I34" s="149"/>
      <c r="J34" s="150"/>
      <c r="K34" s="176"/>
    </row>
    <row r="35" spans="1:11" ht="44.25" customHeight="1">
      <c r="A35" s="195"/>
      <c r="B35" s="229"/>
      <c r="C35" s="96" t="s">
        <v>165</v>
      </c>
      <c r="D35" s="90"/>
      <c r="E35" s="218"/>
      <c r="F35" s="215"/>
      <c r="G35" s="153"/>
      <c r="H35" s="185"/>
      <c r="I35" s="149"/>
      <c r="J35" s="150"/>
      <c r="K35" s="176"/>
    </row>
    <row r="36" spans="1:11" ht="44.25" customHeight="1">
      <c r="A36" s="195"/>
      <c r="B36" s="229"/>
      <c r="C36" s="96" t="s">
        <v>166</v>
      </c>
      <c r="D36" s="90"/>
      <c r="E36" s="218"/>
      <c r="F36" s="215"/>
      <c r="G36" s="153"/>
      <c r="H36" s="185"/>
      <c r="I36" s="149"/>
      <c r="J36" s="150"/>
      <c r="K36" s="176"/>
    </row>
    <row r="37" spans="1:11" ht="18.75" customHeight="1">
      <c r="A37" s="195"/>
      <c r="B37" s="229"/>
      <c r="C37" s="95" t="s">
        <v>215</v>
      </c>
      <c r="D37" s="90"/>
      <c r="E37" s="218"/>
      <c r="F37" s="215"/>
      <c r="G37" s="153"/>
      <c r="H37" s="185"/>
      <c r="I37" s="149"/>
      <c r="J37" s="150"/>
      <c r="K37" s="176"/>
    </row>
    <row r="38" spans="1:252" s="1" customFormat="1" ht="22.5" customHeight="1">
      <c r="A38" s="195"/>
      <c r="B38" s="229"/>
      <c r="C38" s="95" t="s">
        <v>167</v>
      </c>
      <c r="D38" s="90"/>
      <c r="E38" s="218"/>
      <c r="F38" s="215"/>
      <c r="G38" s="153"/>
      <c r="H38" s="185"/>
      <c r="I38" s="149"/>
      <c r="J38" s="150"/>
      <c r="K38" s="176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  <c r="IM38" s="18"/>
      <c r="IN38" s="18"/>
      <c r="IO38" s="18"/>
      <c r="IP38" s="18"/>
      <c r="IQ38" s="18"/>
      <c r="IR38" s="18"/>
    </row>
    <row r="39" spans="1:252" s="1" customFormat="1" ht="20.25" customHeight="1">
      <c r="A39" s="196"/>
      <c r="B39" s="230"/>
      <c r="C39" s="97" t="s">
        <v>168</v>
      </c>
      <c r="D39" s="90"/>
      <c r="E39" s="219"/>
      <c r="F39" s="216"/>
      <c r="G39" s="154"/>
      <c r="H39" s="186"/>
      <c r="I39" s="149"/>
      <c r="J39" s="151"/>
      <c r="K39" s="177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  <c r="HY39" s="18"/>
      <c r="HZ39" s="18"/>
      <c r="IA39" s="18"/>
      <c r="IB39" s="18"/>
      <c r="IC39" s="18"/>
      <c r="ID39" s="18"/>
      <c r="IE39" s="18"/>
      <c r="IF39" s="18"/>
      <c r="IG39" s="18"/>
      <c r="IH39" s="18"/>
      <c r="II39" s="18"/>
      <c r="IJ39" s="18"/>
      <c r="IK39" s="18"/>
      <c r="IL39" s="18"/>
      <c r="IM39" s="18"/>
      <c r="IN39" s="18"/>
      <c r="IO39" s="18"/>
      <c r="IP39" s="18"/>
      <c r="IQ39" s="18"/>
      <c r="IR39" s="18"/>
    </row>
    <row r="40" spans="1:11" ht="86.25" customHeight="1">
      <c r="A40" s="194">
        <v>10</v>
      </c>
      <c r="B40" s="231" t="s">
        <v>216</v>
      </c>
      <c r="C40" s="98" t="s">
        <v>169</v>
      </c>
      <c r="D40" s="89">
        <v>20</v>
      </c>
      <c r="E40" s="217" t="s">
        <v>99</v>
      </c>
      <c r="F40" s="214">
        <v>2597</v>
      </c>
      <c r="G40" s="147">
        <f>+D40*F40</f>
        <v>51940</v>
      </c>
      <c r="H40" s="184"/>
      <c r="I40" s="148">
        <f>+D40*H40</f>
        <v>0</v>
      </c>
      <c r="J40" s="150">
        <f>I40*1.2</f>
        <v>0</v>
      </c>
      <c r="K40" s="175"/>
    </row>
    <row r="41" spans="1:11" ht="162" customHeight="1">
      <c r="A41" s="195"/>
      <c r="B41" s="232"/>
      <c r="C41" s="96" t="s">
        <v>188</v>
      </c>
      <c r="D41" s="90"/>
      <c r="E41" s="218"/>
      <c r="F41" s="215"/>
      <c r="G41" s="153"/>
      <c r="H41" s="185"/>
      <c r="I41" s="149"/>
      <c r="J41" s="150"/>
      <c r="K41" s="176"/>
    </row>
    <row r="42" spans="1:252" s="1" customFormat="1" ht="48" customHeight="1">
      <c r="A42" s="195"/>
      <c r="B42" s="232"/>
      <c r="C42" s="96" t="s">
        <v>165</v>
      </c>
      <c r="D42" s="90"/>
      <c r="E42" s="218"/>
      <c r="F42" s="215"/>
      <c r="G42" s="153"/>
      <c r="H42" s="185"/>
      <c r="I42" s="149"/>
      <c r="J42" s="150"/>
      <c r="K42" s="176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  <c r="GP42" s="18"/>
      <c r="GQ42" s="18"/>
      <c r="GR42" s="18"/>
      <c r="GS42" s="18"/>
      <c r="GT42" s="18"/>
      <c r="GU42" s="18"/>
      <c r="GV42" s="18"/>
      <c r="GW42" s="18"/>
      <c r="GX42" s="18"/>
      <c r="GY42" s="18"/>
      <c r="GZ42" s="18"/>
      <c r="HA42" s="18"/>
      <c r="HB42" s="18"/>
      <c r="HC42" s="18"/>
      <c r="HD42" s="18"/>
      <c r="HE42" s="18"/>
      <c r="HF42" s="18"/>
      <c r="HG42" s="18"/>
      <c r="HH42" s="18"/>
      <c r="HI42" s="18"/>
      <c r="HJ42" s="18"/>
      <c r="HK42" s="18"/>
      <c r="HL42" s="18"/>
      <c r="HM42" s="18"/>
      <c r="HN42" s="18"/>
      <c r="HO42" s="18"/>
      <c r="HP42" s="18"/>
      <c r="HQ42" s="18"/>
      <c r="HR42" s="18"/>
      <c r="HS42" s="18"/>
      <c r="HT42" s="18"/>
      <c r="HU42" s="18"/>
      <c r="HV42" s="18"/>
      <c r="HW42" s="18"/>
      <c r="HX42" s="18"/>
      <c r="HY42" s="18"/>
      <c r="HZ42" s="18"/>
      <c r="IA42" s="18"/>
      <c r="IB42" s="18"/>
      <c r="IC42" s="18"/>
      <c r="ID42" s="18"/>
      <c r="IE42" s="18"/>
      <c r="IF42" s="18"/>
      <c r="IG42" s="18"/>
      <c r="IH42" s="18"/>
      <c r="II42" s="18"/>
      <c r="IJ42" s="18"/>
      <c r="IK42" s="18"/>
      <c r="IL42" s="18"/>
      <c r="IM42" s="18"/>
      <c r="IN42" s="18"/>
      <c r="IO42" s="18"/>
      <c r="IP42" s="18"/>
      <c r="IQ42" s="18"/>
      <c r="IR42" s="18"/>
    </row>
    <row r="43" spans="1:252" s="1" customFormat="1" ht="48" customHeight="1">
      <c r="A43" s="195"/>
      <c r="B43" s="232"/>
      <c r="C43" s="96" t="s">
        <v>166</v>
      </c>
      <c r="D43" s="90"/>
      <c r="E43" s="218"/>
      <c r="F43" s="215"/>
      <c r="G43" s="153"/>
      <c r="H43" s="185"/>
      <c r="I43" s="149"/>
      <c r="J43" s="150"/>
      <c r="K43" s="176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  <c r="IA43" s="18"/>
      <c r="IB43" s="18"/>
      <c r="IC43" s="18"/>
      <c r="ID43" s="18"/>
      <c r="IE43" s="18"/>
      <c r="IF43" s="18"/>
      <c r="IG43" s="18"/>
      <c r="IH43" s="18"/>
      <c r="II43" s="18"/>
      <c r="IJ43" s="18"/>
      <c r="IK43" s="18"/>
      <c r="IL43" s="18"/>
      <c r="IM43" s="18"/>
      <c r="IN43" s="18"/>
      <c r="IO43" s="18"/>
      <c r="IP43" s="18"/>
      <c r="IQ43" s="18"/>
      <c r="IR43" s="18"/>
    </row>
    <row r="44" spans="1:252" s="1" customFormat="1" ht="23.25" customHeight="1">
      <c r="A44" s="195"/>
      <c r="B44" s="232"/>
      <c r="C44" s="95" t="s">
        <v>215</v>
      </c>
      <c r="D44" s="90"/>
      <c r="E44" s="218"/>
      <c r="F44" s="215"/>
      <c r="G44" s="153"/>
      <c r="H44" s="185"/>
      <c r="I44" s="149"/>
      <c r="J44" s="150"/>
      <c r="K44" s="176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  <c r="IK44" s="18"/>
      <c r="IL44" s="18"/>
      <c r="IM44" s="18"/>
      <c r="IN44" s="18"/>
      <c r="IO44" s="18"/>
      <c r="IP44" s="18"/>
      <c r="IQ44" s="18"/>
      <c r="IR44" s="18"/>
    </row>
    <row r="45" spans="1:252" s="1" customFormat="1" ht="27.75" customHeight="1">
      <c r="A45" s="196"/>
      <c r="B45" s="233"/>
      <c r="C45" s="97" t="s">
        <v>168</v>
      </c>
      <c r="D45" s="91"/>
      <c r="E45" s="219"/>
      <c r="F45" s="216"/>
      <c r="G45" s="153"/>
      <c r="H45" s="186"/>
      <c r="I45" s="149"/>
      <c r="J45" s="151"/>
      <c r="K45" s="177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  <c r="IL45" s="18"/>
      <c r="IM45" s="18"/>
      <c r="IN45" s="18"/>
      <c r="IO45" s="18"/>
      <c r="IP45" s="18"/>
      <c r="IQ45" s="18"/>
      <c r="IR45" s="18"/>
    </row>
    <row r="46" spans="1:252" s="1" customFormat="1" ht="91.5" customHeight="1">
      <c r="A46" s="194">
        <v>11</v>
      </c>
      <c r="B46" s="197" t="s">
        <v>216</v>
      </c>
      <c r="C46" s="98" t="s">
        <v>169</v>
      </c>
      <c r="D46" s="90">
        <v>10</v>
      </c>
      <c r="E46" s="217" t="s">
        <v>99</v>
      </c>
      <c r="F46" s="214">
        <v>2430</v>
      </c>
      <c r="G46" s="147">
        <f>+D46*F46</f>
        <v>24300</v>
      </c>
      <c r="H46" s="184"/>
      <c r="I46" s="148">
        <f>+D46*H46</f>
        <v>0</v>
      </c>
      <c r="J46" s="150">
        <f>I46*1.2</f>
        <v>0</v>
      </c>
      <c r="K46" s="175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</row>
    <row r="47" spans="1:252" s="1" customFormat="1" ht="147.75" customHeight="1">
      <c r="A47" s="195"/>
      <c r="B47" s="198"/>
      <c r="C47" s="96" t="s">
        <v>171</v>
      </c>
      <c r="D47" s="90"/>
      <c r="E47" s="218"/>
      <c r="F47" s="215"/>
      <c r="G47" s="153"/>
      <c r="H47" s="187"/>
      <c r="I47" s="149"/>
      <c r="J47" s="150"/>
      <c r="K47" s="176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</row>
    <row r="48" spans="1:252" s="1" customFormat="1" ht="41.25" customHeight="1">
      <c r="A48" s="195"/>
      <c r="B48" s="198"/>
      <c r="C48" s="96" t="s">
        <v>172</v>
      </c>
      <c r="D48" s="90"/>
      <c r="E48" s="218"/>
      <c r="F48" s="215"/>
      <c r="G48" s="153"/>
      <c r="H48" s="187"/>
      <c r="I48" s="149"/>
      <c r="J48" s="150"/>
      <c r="K48" s="176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</row>
    <row r="49" spans="1:252" s="1" customFormat="1" ht="58.5" customHeight="1">
      <c r="A49" s="195"/>
      <c r="B49" s="198"/>
      <c r="C49" s="96" t="s">
        <v>165</v>
      </c>
      <c r="D49" s="90"/>
      <c r="E49" s="218"/>
      <c r="F49" s="215"/>
      <c r="G49" s="153"/>
      <c r="H49" s="187"/>
      <c r="I49" s="149"/>
      <c r="J49" s="150"/>
      <c r="K49" s="176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</row>
    <row r="50" spans="1:252" s="1" customFormat="1" ht="50.25" customHeight="1">
      <c r="A50" s="195"/>
      <c r="B50" s="198"/>
      <c r="C50" s="99" t="s">
        <v>109</v>
      </c>
      <c r="D50" s="90"/>
      <c r="E50" s="218"/>
      <c r="F50" s="215"/>
      <c r="G50" s="153"/>
      <c r="H50" s="187"/>
      <c r="I50" s="149"/>
      <c r="J50" s="150"/>
      <c r="K50" s="176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</row>
    <row r="51" spans="1:11" ht="18" customHeight="1">
      <c r="A51" s="195"/>
      <c r="B51" s="198"/>
      <c r="C51" s="95" t="s">
        <v>215</v>
      </c>
      <c r="D51" s="90"/>
      <c r="E51" s="218"/>
      <c r="F51" s="215"/>
      <c r="G51" s="153"/>
      <c r="H51" s="187"/>
      <c r="I51" s="149"/>
      <c r="J51" s="150"/>
      <c r="K51" s="176"/>
    </row>
    <row r="52" spans="1:11" ht="23.25" customHeight="1">
      <c r="A52" s="196"/>
      <c r="B52" s="199"/>
      <c r="C52" s="97" t="s">
        <v>168</v>
      </c>
      <c r="D52" s="90"/>
      <c r="E52" s="219"/>
      <c r="F52" s="216"/>
      <c r="G52" s="153"/>
      <c r="H52" s="188"/>
      <c r="I52" s="149"/>
      <c r="J52" s="151"/>
      <c r="K52" s="177"/>
    </row>
    <row r="53" spans="1:11" ht="95.25" customHeight="1">
      <c r="A53" s="194">
        <v>12</v>
      </c>
      <c r="B53" s="234" t="s">
        <v>217</v>
      </c>
      <c r="C53" s="98" t="s">
        <v>164</v>
      </c>
      <c r="D53" s="89">
        <v>10</v>
      </c>
      <c r="E53" s="191" t="s">
        <v>99</v>
      </c>
      <c r="F53" s="214">
        <v>3417</v>
      </c>
      <c r="G53" s="147">
        <f>+D53*F53</f>
        <v>34170</v>
      </c>
      <c r="H53" s="184"/>
      <c r="I53" s="148">
        <f>+D53*H53</f>
        <v>0</v>
      </c>
      <c r="J53" s="150">
        <f>I53*1.2</f>
        <v>0</v>
      </c>
      <c r="K53" s="175"/>
    </row>
    <row r="54" spans="1:11" ht="159" customHeight="1">
      <c r="A54" s="195"/>
      <c r="B54" s="235"/>
      <c r="C54" s="100" t="s">
        <v>110</v>
      </c>
      <c r="D54" s="90"/>
      <c r="E54" s="192"/>
      <c r="F54" s="215"/>
      <c r="G54" s="153"/>
      <c r="H54" s="185"/>
      <c r="I54" s="149"/>
      <c r="J54" s="150"/>
      <c r="K54" s="176"/>
    </row>
    <row r="55" spans="1:11" ht="101.25" customHeight="1">
      <c r="A55" s="195"/>
      <c r="B55" s="235"/>
      <c r="C55" s="100" t="s">
        <v>111</v>
      </c>
      <c r="D55" s="90"/>
      <c r="E55" s="192"/>
      <c r="F55" s="215"/>
      <c r="G55" s="153"/>
      <c r="H55" s="185"/>
      <c r="I55" s="149"/>
      <c r="J55" s="150"/>
      <c r="K55" s="176"/>
    </row>
    <row r="56" spans="1:11" ht="47.25" customHeight="1">
      <c r="A56" s="195"/>
      <c r="B56" s="235"/>
      <c r="C56" s="96" t="s">
        <v>165</v>
      </c>
      <c r="D56" s="90"/>
      <c r="E56" s="192"/>
      <c r="F56" s="215"/>
      <c r="G56" s="153"/>
      <c r="H56" s="185"/>
      <c r="I56" s="149"/>
      <c r="J56" s="150"/>
      <c r="K56" s="176"/>
    </row>
    <row r="57" spans="1:11" ht="43.5" customHeight="1">
      <c r="A57" s="195"/>
      <c r="B57" s="235"/>
      <c r="C57" s="96" t="s">
        <v>166</v>
      </c>
      <c r="D57" s="90"/>
      <c r="E57" s="192"/>
      <c r="F57" s="215"/>
      <c r="G57" s="153"/>
      <c r="H57" s="185"/>
      <c r="I57" s="149"/>
      <c r="J57" s="150"/>
      <c r="K57" s="176"/>
    </row>
    <row r="58" spans="1:11" ht="24.75" customHeight="1">
      <c r="A58" s="195"/>
      <c r="B58" s="235"/>
      <c r="C58" s="95" t="s">
        <v>215</v>
      </c>
      <c r="D58" s="90"/>
      <c r="E58" s="192"/>
      <c r="F58" s="215"/>
      <c r="G58" s="153"/>
      <c r="H58" s="185"/>
      <c r="I58" s="149"/>
      <c r="J58" s="150"/>
      <c r="K58" s="176"/>
    </row>
    <row r="59" spans="1:11" ht="22.5" customHeight="1">
      <c r="A59" s="195"/>
      <c r="B59" s="235"/>
      <c r="C59" s="95" t="s">
        <v>167</v>
      </c>
      <c r="D59" s="90"/>
      <c r="E59" s="192"/>
      <c r="F59" s="215"/>
      <c r="G59" s="153"/>
      <c r="H59" s="185"/>
      <c r="I59" s="149"/>
      <c r="J59" s="150"/>
      <c r="K59" s="176"/>
    </row>
    <row r="60" spans="1:11" ht="22.5" customHeight="1">
      <c r="A60" s="196"/>
      <c r="B60" s="236"/>
      <c r="C60" s="97" t="s">
        <v>168</v>
      </c>
      <c r="D60" s="90"/>
      <c r="E60" s="193"/>
      <c r="F60" s="216"/>
      <c r="G60" s="153"/>
      <c r="H60" s="186"/>
      <c r="I60" s="149"/>
      <c r="J60" s="151"/>
      <c r="K60" s="177"/>
    </row>
    <row r="61" spans="1:11" ht="94.5" customHeight="1">
      <c r="A61" s="194">
        <v>13</v>
      </c>
      <c r="B61" s="237" t="s">
        <v>217</v>
      </c>
      <c r="C61" s="98" t="s">
        <v>169</v>
      </c>
      <c r="D61" s="89">
        <v>10</v>
      </c>
      <c r="E61" s="217" t="s">
        <v>99</v>
      </c>
      <c r="F61" s="214">
        <v>3605</v>
      </c>
      <c r="G61" s="147">
        <f>+D61*F61</f>
        <v>36050</v>
      </c>
      <c r="H61" s="184"/>
      <c r="I61" s="148">
        <f>+D61*H61</f>
        <v>0</v>
      </c>
      <c r="J61" s="150">
        <f>I61*1.2</f>
        <v>0</v>
      </c>
      <c r="K61" s="175"/>
    </row>
    <row r="62" spans="1:11" ht="142.5" customHeight="1">
      <c r="A62" s="195"/>
      <c r="B62" s="238"/>
      <c r="C62" s="99" t="s">
        <v>189</v>
      </c>
      <c r="D62" s="90"/>
      <c r="E62" s="218"/>
      <c r="F62" s="215"/>
      <c r="G62" s="153"/>
      <c r="H62" s="185"/>
      <c r="I62" s="149"/>
      <c r="J62" s="150"/>
      <c r="K62" s="176"/>
    </row>
    <row r="63" spans="1:11" ht="110.25" customHeight="1">
      <c r="A63" s="195"/>
      <c r="B63" s="238"/>
      <c r="C63" s="99" t="s">
        <v>143</v>
      </c>
      <c r="D63" s="90"/>
      <c r="E63" s="218"/>
      <c r="F63" s="215"/>
      <c r="G63" s="153"/>
      <c r="H63" s="185"/>
      <c r="I63" s="149"/>
      <c r="J63" s="150"/>
      <c r="K63" s="176"/>
    </row>
    <row r="64" spans="1:11" ht="43.5" customHeight="1">
      <c r="A64" s="195"/>
      <c r="B64" s="238"/>
      <c r="C64" s="96" t="s">
        <v>165</v>
      </c>
      <c r="D64" s="90"/>
      <c r="E64" s="218"/>
      <c r="F64" s="215"/>
      <c r="G64" s="153"/>
      <c r="H64" s="185"/>
      <c r="I64" s="149"/>
      <c r="J64" s="150"/>
      <c r="K64" s="176"/>
    </row>
    <row r="65" spans="1:11" ht="21.75" customHeight="1">
      <c r="A65" s="195"/>
      <c r="B65" s="238"/>
      <c r="C65" s="96" t="s">
        <v>166</v>
      </c>
      <c r="D65" s="90"/>
      <c r="E65" s="218"/>
      <c r="F65" s="215"/>
      <c r="G65" s="153"/>
      <c r="H65" s="185"/>
      <c r="I65" s="149"/>
      <c r="J65" s="150"/>
      <c r="K65" s="176"/>
    </row>
    <row r="66" spans="1:11" ht="19.5" customHeight="1">
      <c r="A66" s="195"/>
      <c r="B66" s="238"/>
      <c r="C66" s="95" t="s">
        <v>215</v>
      </c>
      <c r="D66" s="90"/>
      <c r="E66" s="218"/>
      <c r="F66" s="215"/>
      <c r="G66" s="153"/>
      <c r="H66" s="185"/>
      <c r="I66" s="149"/>
      <c r="J66" s="150"/>
      <c r="K66" s="176"/>
    </row>
    <row r="67" spans="1:11" ht="24.75" customHeight="1">
      <c r="A67" s="196"/>
      <c r="B67" s="239"/>
      <c r="C67" s="97" t="s">
        <v>168</v>
      </c>
      <c r="D67" s="91"/>
      <c r="E67" s="219"/>
      <c r="F67" s="216"/>
      <c r="G67" s="153"/>
      <c r="H67" s="186"/>
      <c r="I67" s="149"/>
      <c r="J67" s="151"/>
      <c r="K67" s="177"/>
    </row>
    <row r="68" spans="1:11" ht="84" customHeight="1">
      <c r="A68" s="194">
        <v>14</v>
      </c>
      <c r="B68" s="197" t="s">
        <v>217</v>
      </c>
      <c r="C68" s="54" t="s">
        <v>169</v>
      </c>
      <c r="D68" s="90">
        <v>5</v>
      </c>
      <c r="E68" s="191" t="s">
        <v>99</v>
      </c>
      <c r="F68" s="214">
        <v>3263</v>
      </c>
      <c r="G68" s="147">
        <f>+D68*F68</f>
        <v>16315</v>
      </c>
      <c r="H68" s="184"/>
      <c r="I68" s="148">
        <f>+D68*H68</f>
        <v>0</v>
      </c>
      <c r="J68" s="150">
        <f>I68*1.2</f>
        <v>0</v>
      </c>
      <c r="K68" s="175"/>
    </row>
    <row r="69" spans="1:11" ht="172.5" customHeight="1">
      <c r="A69" s="195"/>
      <c r="B69" s="198"/>
      <c r="C69" s="59" t="s">
        <v>190</v>
      </c>
      <c r="D69" s="90"/>
      <c r="E69" s="192"/>
      <c r="F69" s="215"/>
      <c r="G69" s="153"/>
      <c r="H69" s="185"/>
      <c r="I69" s="149"/>
      <c r="J69" s="150"/>
      <c r="K69" s="176"/>
    </row>
    <row r="70" spans="1:11" ht="93" customHeight="1">
      <c r="A70" s="195"/>
      <c r="B70" s="198"/>
      <c r="C70" s="59" t="s">
        <v>111</v>
      </c>
      <c r="D70" s="90"/>
      <c r="E70" s="192"/>
      <c r="F70" s="215"/>
      <c r="G70" s="153"/>
      <c r="H70" s="185"/>
      <c r="I70" s="149"/>
      <c r="J70" s="150"/>
      <c r="K70" s="176"/>
    </row>
    <row r="71" spans="1:11" ht="49.5" customHeight="1">
      <c r="A71" s="195"/>
      <c r="B71" s="198"/>
      <c r="C71" s="40" t="s">
        <v>165</v>
      </c>
      <c r="D71" s="90"/>
      <c r="E71" s="192"/>
      <c r="F71" s="215"/>
      <c r="G71" s="153"/>
      <c r="H71" s="185"/>
      <c r="I71" s="149"/>
      <c r="J71" s="150"/>
      <c r="K71" s="176"/>
    </row>
    <row r="72" spans="1:11" ht="23.25" customHeight="1">
      <c r="A72" s="195"/>
      <c r="B72" s="198"/>
      <c r="C72" s="40" t="s">
        <v>166</v>
      </c>
      <c r="D72" s="90"/>
      <c r="E72" s="192"/>
      <c r="F72" s="215"/>
      <c r="G72" s="153"/>
      <c r="H72" s="185"/>
      <c r="I72" s="149"/>
      <c r="J72" s="150"/>
      <c r="K72" s="176"/>
    </row>
    <row r="73" spans="1:11" ht="20.25" customHeight="1">
      <c r="A73" s="195"/>
      <c r="B73" s="198"/>
      <c r="C73" s="56" t="s">
        <v>215</v>
      </c>
      <c r="D73" s="90"/>
      <c r="E73" s="192"/>
      <c r="F73" s="215"/>
      <c r="G73" s="153"/>
      <c r="H73" s="185"/>
      <c r="I73" s="149"/>
      <c r="J73" s="150"/>
      <c r="K73" s="176"/>
    </row>
    <row r="74" spans="1:11" ht="34.5" customHeight="1">
      <c r="A74" s="196"/>
      <c r="B74" s="199"/>
      <c r="C74" s="56" t="s">
        <v>168</v>
      </c>
      <c r="D74" s="90"/>
      <c r="E74" s="193"/>
      <c r="F74" s="216"/>
      <c r="G74" s="153"/>
      <c r="H74" s="186"/>
      <c r="I74" s="149"/>
      <c r="J74" s="151"/>
      <c r="K74" s="177"/>
    </row>
    <row r="75" spans="1:252" s="12" customFormat="1" ht="73.5" customHeight="1">
      <c r="A75" s="194">
        <v>15</v>
      </c>
      <c r="B75" s="197" t="s">
        <v>217</v>
      </c>
      <c r="C75" s="101" t="s">
        <v>191</v>
      </c>
      <c r="D75" s="89">
        <v>3</v>
      </c>
      <c r="E75" s="191" t="s">
        <v>99</v>
      </c>
      <c r="F75" s="214">
        <v>3075</v>
      </c>
      <c r="G75" s="147">
        <f>+D75*F75</f>
        <v>9225</v>
      </c>
      <c r="H75" s="184"/>
      <c r="I75" s="148">
        <f>+D75*H75</f>
        <v>0</v>
      </c>
      <c r="J75" s="150">
        <f>I75*1.2</f>
        <v>0</v>
      </c>
      <c r="K75" s="175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/>
      <c r="GZ75" s="18"/>
      <c r="HA75" s="18"/>
      <c r="HB75" s="18"/>
      <c r="HC75" s="18"/>
      <c r="HD75" s="18"/>
      <c r="HE75" s="18"/>
      <c r="HF75" s="18"/>
      <c r="HG75" s="18"/>
      <c r="HH75" s="18"/>
      <c r="HI75" s="18"/>
      <c r="HJ75" s="18"/>
      <c r="HK75" s="18"/>
      <c r="HL75" s="18"/>
      <c r="HM75" s="18"/>
      <c r="HN75" s="18"/>
      <c r="HO75" s="18"/>
      <c r="HP75" s="18"/>
      <c r="HQ75" s="18"/>
      <c r="HR75" s="18"/>
      <c r="HS75" s="18"/>
      <c r="HT75" s="18"/>
      <c r="HU75" s="18"/>
      <c r="HV75" s="18"/>
      <c r="HW75" s="18"/>
      <c r="HX75" s="18"/>
      <c r="HY75" s="18"/>
      <c r="HZ75" s="18"/>
      <c r="IA75" s="18"/>
      <c r="IB75" s="18"/>
      <c r="IC75" s="18"/>
      <c r="ID75" s="18"/>
      <c r="IE75" s="18"/>
      <c r="IF75" s="18"/>
      <c r="IG75" s="18"/>
      <c r="IH75" s="18"/>
      <c r="II75" s="18"/>
      <c r="IJ75" s="18"/>
      <c r="IK75" s="18"/>
      <c r="IL75" s="18"/>
      <c r="IM75" s="18"/>
      <c r="IN75" s="18"/>
      <c r="IO75" s="18"/>
      <c r="IP75" s="18"/>
      <c r="IQ75" s="18"/>
      <c r="IR75" s="18"/>
    </row>
    <row r="76" spans="1:252" s="4" customFormat="1" ht="159" customHeight="1">
      <c r="A76" s="195"/>
      <c r="B76" s="198"/>
      <c r="C76" s="96" t="s">
        <v>192</v>
      </c>
      <c r="D76" s="90"/>
      <c r="E76" s="192"/>
      <c r="F76" s="215"/>
      <c r="G76" s="153"/>
      <c r="H76" s="185"/>
      <c r="I76" s="149"/>
      <c r="J76" s="150"/>
      <c r="K76" s="176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/>
      <c r="HA76" s="18"/>
      <c r="HB76" s="18"/>
      <c r="HC76" s="18"/>
      <c r="HD76" s="18"/>
      <c r="HE76" s="18"/>
      <c r="HF76" s="18"/>
      <c r="HG76" s="18"/>
      <c r="HH76" s="18"/>
      <c r="HI76" s="18"/>
      <c r="HJ76" s="18"/>
      <c r="HK76" s="18"/>
      <c r="HL76" s="18"/>
      <c r="HM76" s="18"/>
      <c r="HN76" s="18"/>
      <c r="HO76" s="18"/>
      <c r="HP76" s="18"/>
      <c r="HQ76" s="18"/>
      <c r="HR76" s="18"/>
      <c r="HS76" s="18"/>
      <c r="HT76" s="18"/>
      <c r="HU76" s="18"/>
      <c r="HV76" s="18"/>
      <c r="HW76" s="18"/>
      <c r="HX76" s="18"/>
      <c r="HY76" s="18"/>
      <c r="HZ76" s="18"/>
      <c r="IA76" s="18"/>
      <c r="IB76" s="18"/>
      <c r="IC76" s="18"/>
      <c r="ID76" s="18"/>
      <c r="IE76" s="18"/>
      <c r="IF76" s="18"/>
      <c r="IG76" s="18"/>
      <c r="IH76" s="18"/>
      <c r="II76" s="18"/>
      <c r="IJ76" s="18"/>
      <c r="IK76" s="18"/>
      <c r="IL76" s="18"/>
      <c r="IM76" s="18"/>
      <c r="IN76" s="18"/>
      <c r="IO76" s="18"/>
      <c r="IP76" s="18"/>
      <c r="IQ76" s="18"/>
      <c r="IR76" s="18"/>
    </row>
    <row r="77" spans="1:252" s="4" customFormat="1" ht="141.75" customHeight="1">
      <c r="A77" s="195"/>
      <c r="B77" s="198"/>
      <c r="C77" s="96" t="s">
        <v>171</v>
      </c>
      <c r="D77" s="90"/>
      <c r="E77" s="192"/>
      <c r="F77" s="215"/>
      <c r="G77" s="153"/>
      <c r="H77" s="185"/>
      <c r="I77" s="149"/>
      <c r="J77" s="150"/>
      <c r="K77" s="176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/>
      <c r="HB77" s="18"/>
      <c r="HC77" s="18"/>
      <c r="HD77" s="18"/>
      <c r="HE77" s="18"/>
      <c r="HF77" s="18"/>
      <c r="HG77" s="18"/>
      <c r="HH77" s="18"/>
      <c r="HI77" s="18"/>
      <c r="HJ77" s="18"/>
      <c r="HK77" s="18"/>
      <c r="HL77" s="18"/>
      <c r="HM77" s="18"/>
      <c r="HN77" s="18"/>
      <c r="HO77" s="18"/>
      <c r="HP77" s="18"/>
      <c r="HQ77" s="18"/>
      <c r="HR77" s="18"/>
      <c r="HS77" s="18"/>
      <c r="HT77" s="18"/>
      <c r="HU77" s="18"/>
      <c r="HV77" s="18"/>
      <c r="HW77" s="18"/>
      <c r="HX77" s="18"/>
      <c r="HY77" s="18"/>
      <c r="HZ77" s="18"/>
      <c r="IA77" s="18"/>
      <c r="IB77" s="18"/>
      <c r="IC77" s="18"/>
      <c r="ID77" s="18"/>
      <c r="IE77" s="18"/>
      <c r="IF77" s="18"/>
      <c r="IG77" s="18"/>
      <c r="IH77" s="18"/>
      <c r="II77" s="18"/>
      <c r="IJ77" s="18"/>
      <c r="IK77" s="18"/>
      <c r="IL77" s="18"/>
      <c r="IM77" s="18"/>
      <c r="IN77" s="18"/>
      <c r="IO77" s="18"/>
      <c r="IP77" s="18"/>
      <c r="IQ77" s="18"/>
      <c r="IR77" s="18"/>
    </row>
    <row r="78" spans="1:252" s="4" customFormat="1" ht="51.75" customHeight="1">
      <c r="A78" s="195"/>
      <c r="B78" s="198"/>
      <c r="C78" s="96" t="s">
        <v>172</v>
      </c>
      <c r="D78" s="90"/>
      <c r="E78" s="192"/>
      <c r="F78" s="215"/>
      <c r="G78" s="153"/>
      <c r="H78" s="185"/>
      <c r="I78" s="149"/>
      <c r="J78" s="150"/>
      <c r="K78" s="176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/>
      <c r="GN78" s="18"/>
      <c r="GO78" s="18"/>
      <c r="GP78" s="18"/>
      <c r="GQ78" s="18"/>
      <c r="GR78" s="18"/>
      <c r="GS78" s="18"/>
      <c r="GT78" s="18"/>
      <c r="GU78" s="18"/>
      <c r="GV78" s="18"/>
      <c r="GW78" s="18"/>
      <c r="GX78" s="18"/>
      <c r="GY78" s="18"/>
      <c r="GZ78" s="18"/>
      <c r="HA78" s="18"/>
      <c r="HB78" s="18"/>
      <c r="HC78" s="18"/>
      <c r="HD78" s="18"/>
      <c r="HE78" s="18"/>
      <c r="HF78" s="18"/>
      <c r="HG78" s="18"/>
      <c r="HH78" s="18"/>
      <c r="HI78" s="18"/>
      <c r="HJ78" s="18"/>
      <c r="HK78" s="18"/>
      <c r="HL78" s="18"/>
      <c r="HM78" s="18"/>
      <c r="HN78" s="18"/>
      <c r="HO78" s="18"/>
      <c r="HP78" s="18"/>
      <c r="HQ78" s="18"/>
      <c r="HR78" s="18"/>
      <c r="HS78" s="18"/>
      <c r="HT78" s="18"/>
      <c r="HU78" s="18"/>
      <c r="HV78" s="18"/>
      <c r="HW78" s="18"/>
      <c r="HX78" s="18"/>
      <c r="HY78" s="18"/>
      <c r="HZ78" s="18"/>
      <c r="IA78" s="18"/>
      <c r="IB78" s="18"/>
      <c r="IC78" s="18"/>
      <c r="ID78" s="18"/>
      <c r="IE78" s="18"/>
      <c r="IF78" s="18"/>
      <c r="IG78" s="18"/>
      <c r="IH78" s="18"/>
      <c r="II78" s="18"/>
      <c r="IJ78" s="18"/>
      <c r="IK78" s="18"/>
      <c r="IL78" s="18"/>
      <c r="IM78" s="18"/>
      <c r="IN78" s="18"/>
      <c r="IO78" s="18"/>
      <c r="IP78" s="18"/>
      <c r="IQ78" s="18"/>
      <c r="IR78" s="18"/>
    </row>
    <row r="79" spans="1:252" s="4" customFormat="1" ht="38.25" customHeight="1">
      <c r="A79" s="195"/>
      <c r="B79" s="198"/>
      <c r="C79" s="96" t="s">
        <v>165</v>
      </c>
      <c r="D79" s="90"/>
      <c r="E79" s="192"/>
      <c r="F79" s="215"/>
      <c r="G79" s="153"/>
      <c r="H79" s="185"/>
      <c r="I79" s="149"/>
      <c r="J79" s="150"/>
      <c r="K79" s="176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/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/>
      <c r="GZ79" s="18"/>
      <c r="HA79" s="18"/>
      <c r="HB79" s="18"/>
      <c r="HC79" s="18"/>
      <c r="HD79" s="18"/>
      <c r="HE79" s="18"/>
      <c r="HF79" s="18"/>
      <c r="HG79" s="18"/>
      <c r="HH79" s="18"/>
      <c r="HI79" s="18"/>
      <c r="HJ79" s="18"/>
      <c r="HK79" s="18"/>
      <c r="HL79" s="18"/>
      <c r="HM79" s="18"/>
      <c r="HN79" s="18"/>
      <c r="HO79" s="18"/>
      <c r="HP79" s="18"/>
      <c r="HQ79" s="18"/>
      <c r="HR79" s="18"/>
      <c r="HS79" s="18"/>
      <c r="HT79" s="18"/>
      <c r="HU79" s="18"/>
      <c r="HV79" s="18"/>
      <c r="HW79" s="18"/>
      <c r="HX79" s="18"/>
      <c r="HY79" s="18"/>
      <c r="HZ79" s="18"/>
      <c r="IA79" s="18"/>
      <c r="IB79" s="18"/>
      <c r="IC79" s="18"/>
      <c r="ID79" s="18"/>
      <c r="IE79" s="18"/>
      <c r="IF79" s="18"/>
      <c r="IG79" s="18"/>
      <c r="IH79" s="18"/>
      <c r="II79" s="18"/>
      <c r="IJ79" s="18"/>
      <c r="IK79" s="18"/>
      <c r="IL79" s="18"/>
      <c r="IM79" s="18"/>
      <c r="IN79" s="18"/>
      <c r="IO79" s="18"/>
      <c r="IP79" s="18"/>
      <c r="IQ79" s="18"/>
      <c r="IR79" s="18"/>
    </row>
    <row r="80" spans="1:252" s="4" customFormat="1" ht="49.5" customHeight="1">
      <c r="A80" s="195"/>
      <c r="B80" s="198"/>
      <c r="C80" s="96" t="s">
        <v>166</v>
      </c>
      <c r="D80" s="90"/>
      <c r="E80" s="192"/>
      <c r="F80" s="215"/>
      <c r="G80" s="153"/>
      <c r="H80" s="185"/>
      <c r="I80" s="149"/>
      <c r="J80" s="150"/>
      <c r="K80" s="176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  <c r="GO80" s="18"/>
      <c r="GP80" s="18"/>
      <c r="GQ80" s="18"/>
      <c r="GR80" s="18"/>
      <c r="GS80" s="18"/>
      <c r="GT80" s="18"/>
      <c r="GU80" s="18"/>
      <c r="GV80" s="18"/>
      <c r="GW80" s="18"/>
      <c r="GX80" s="18"/>
      <c r="GY80" s="18"/>
      <c r="GZ80" s="18"/>
      <c r="HA80" s="18"/>
      <c r="HB80" s="18"/>
      <c r="HC80" s="18"/>
      <c r="HD80" s="18"/>
      <c r="HE80" s="18"/>
      <c r="HF80" s="18"/>
      <c r="HG80" s="18"/>
      <c r="HH80" s="18"/>
      <c r="HI80" s="18"/>
      <c r="HJ80" s="18"/>
      <c r="HK80" s="18"/>
      <c r="HL80" s="18"/>
      <c r="HM80" s="18"/>
      <c r="HN80" s="18"/>
      <c r="HO80" s="18"/>
      <c r="HP80" s="18"/>
      <c r="HQ80" s="18"/>
      <c r="HR80" s="18"/>
      <c r="HS80" s="18"/>
      <c r="HT80" s="18"/>
      <c r="HU80" s="18"/>
      <c r="HV80" s="18"/>
      <c r="HW80" s="18"/>
      <c r="HX80" s="18"/>
      <c r="HY80" s="18"/>
      <c r="HZ80" s="18"/>
      <c r="IA80" s="18"/>
      <c r="IB80" s="18"/>
      <c r="IC80" s="18"/>
      <c r="ID80" s="18"/>
      <c r="IE80" s="18"/>
      <c r="IF80" s="18"/>
      <c r="IG80" s="18"/>
      <c r="IH80" s="18"/>
      <c r="II80" s="18"/>
      <c r="IJ80" s="18"/>
      <c r="IK80" s="18"/>
      <c r="IL80" s="18"/>
      <c r="IM80" s="18"/>
      <c r="IN80" s="18"/>
      <c r="IO80" s="18"/>
      <c r="IP80" s="18"/>
      <c r="IQ80" s="18"/>
      <c r="IR80" s="18"/>
    </row>
    <row r="81" spans="1:252" s="5" customFormat="1" ht="31.5" customHeight="1">
      <c r="A81" s="196"/>
      <c r="B81" s="199"/>
      <c r="C81" s="97" t="s">
        <v>168</v>
      </c>
      <c r="D81" s="91"/>
      <c r="E81" s="193"/>
      <c r="F81" s="216"/>
      <c r="G81" s="153"/>
      <c r="H81" s="186"/>
      <c r="I81" s="149"/>
      <c r="J81" s="150"/>
      <c r="K81" s="177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/>
      <c r="HA81" s="18"/>
      <c r="HB81" s="18"/>
      <c r="HC81" s="18"/>
      <c r="HD81" s="18"/>
      <c r="HE81" s="18"/>
      <c r="HF81" s="18"/>
      <c r="HG81" s="18"/>
      <c r="HH81" s="18"/>
      <c r="HI81" s="18"/>
      <c r="HJ81" s="18"/>
      <c r="HK81" s="18"/>
      <c r="HL81" s="18"/>
      <c r="HM81" s="18"/>
      <c r="HN81" s="18"/>
      <c r="HO81" s="18"/>
      <c r="HP81" s="18"/>
      <c r="HQ81" s="18"/>
      <c r="HR81" s="18"/>
      <c r="HS81" s="18"/>
      <c r="HT81" s="18"/>
      <c r="HU81" s="18"/>
      <c r="HV81" s="18"/>
      <c r="HW81" s="18"/>
      <c r="HX81" s="18"/>
      <c r="HY81" s="18"/>
      <c r="HZ81" s="18"/>
      <c r="IA81" s="18"/>
      <c r="IB81" s="18"/>
      <c r="IC81" s="18"/>
      <c r="ID81" s="18"/>
      <c r="IE81" s="18"/>
      <c r="IF81" s="18"/>
      <c r="IG81" s="18"/>
      <c r="IH81" s="18"/>
      <c r="II81" s="18"/>
      <c r="IJ81" s="18"/>
      <c r="IK81" s="18"/>
      <c r="IL81" s="18"/>
      <c r="IM81" s="18"/>
      <c r="IN81" s="18"/>
      <c r="IO81" s="18"/>
      <c r="IP81" s="18"/>
      <c r="IQ81" s="18"/>
      <c r="IR81" s="18"/>
    </row>
    <row r="82" spans="1:252" s="12" customFormat="1" ht="67.5" customHeight="1">
      <c r="A82" s="194">
        <v>16</v>
      </c>
      <c r="B82" s="203" t="s">
        <v>217</v>
      </c>
      <c r="C82" s="41" t="s">
        <v>191</v>
      </c>
      <c r="D82" s="90">
        <v>3</v>
      </c>
      <c r="E82" s="191" t="s">
        <v>99</v>
      </c>
      <c r="F82" s="214">
        <v>3242</v>
      </c>
      <c r="G82" s="147">
        <f>+D82*F82</f>
        <v>9726</v>
      </c>
      <c r="H82" s="184"/>
      <c r="I82" s="148">
        <f>+D82*H82</f>
        <v>0</v>
      </c>
      <c r="J82" s="146">
        <f>I82*1.2</f>
        <v>0</v>
      </c>
      <c r="K82" s="175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  <c r="IH82" s="18"/>
      <c r="II82" s="18"/>
      <c r="IJ82" s="18"/>
      <c r="IK82" s="18"/>
      <c r="IL82" s="18"/>
      <c r="IM82" s="18"/>
      <c r="IN82" s="18"/>
      <c r="IO82" s="18"/>
      <c r="IP82" s="18"/>
      <c r="IQ82" s="18"/>
      <c r="IR82" s="18"/>
    </row>
    <row r="83" spans="1:252" s="4" customFormat="1" ht="165" customHeight="1">
      <c r="A83" s="195"/>
      <c r="B83" s="204"/>
      <c r="C83" s="40" t="s">
        <v>192</v>
      </c>
      <c r="D83" s="90"/>
      <c r="E83" s="192"/>
      <c r="F83" s="215"/>
      <c r="G83" s="153"/>
      <c r="H83" s="185"/>
      <c r="I83" s="149"/>
      <c r="J83" s="150"/>
      <c r="K83" s="176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/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  <c r="IK83" s="18"/>
      <c r="IL83" s="18"/>
      <c r="IM83" s="18"/>
      <c r="IN83" s="18"/>
      <c r="IO83" s="18"/>
      <c r="IP83" s="18"/>
      <c r="IQ83" s="18"/>
      <c r="IR83" s="18"/>
    </row>
    <row r="84" spans="1:252" s="4" customFormat="1" ht="165" customHeight="1">
      <c r="A84" s="195"/>
      <c r="B84" s="204"/>
      <c r="C84" s="40" t="s">
        <v>188</v>
      </c>
      <c r="D84" s="90"/>
      <c r="E84" s="192"/>
      <c r="F84" s="215"/>
      <c r="G84" s="153"/>
      <c r="H84" s="185"/>
      <c r="I84" s="149"/>
      <c r="J84" s="150"/>
      <c r="K84" s="176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  <c r="IK84" s="18"/>
      <c r="IL84" s="18"/>
      <c r="IM84" s="18"/>
      <c r="IN84" s="18"/>
      <c r="IO84" s="18"/>
      <c r="IP84" s="18"/>
      <c r="IQ84" s="18"/>
      <c r="IR84" s="18"/>
    </row>
    <row r="85" spans="1:252" s="4" customFormat="1" ht="52.5" customHeight="1">
      <c r="A85" s="195"/>
      <c r="B85" s="204"/>
      <c r="C85" s="40" t="s">
        <v>165</v>
      </c>
      <c r="D85" s="90"/>
      <c r="E85" s="192"/>
      <c r="F85" s="215"/>
      <c r="G85" s="153"/>
      <c r="H85" s="185"/>
      <c r="I85" s="149"/>
      <c r="J85" s="150"/>
      <c r="K85" s="176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/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  <c r="IK85" s="18"/>
      <c r="IL85" s="18"/>
      <c r="IM85" s="18"/>
      <c r="IN85" s="18"/>
      <c r="IO85" s="18"/>
      <c r="IP85" s="18"/>
      <c r="IQ85" s="18"/>
      <c r="IR85" s="18"/>
    </row>
    <row r="86" spans="1:252" s="4" customFormat="1" ht="41.25" customHeight="1">
      <c r="A86" s="195"/>
      <c r="B86" s="204"/>
      <c r="C86" s="40" t="s">
        <v>166</v>
      </c>
      <c r="D86" s="90"/>
      <c r="E86" s="192"/>
      <c r="F86" s="215"/>
      <c r="G86" s="153"/>
      <c r="H86" s="185"/>
      <c r="I86" s="149"/>
      <c r="J86" s="150"/>
      <c r="K86" s="176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/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  <c r="IK86" s="18"/>
      <c r="IL86" s="18"/>
      <c r="IM86" s="18"/>
      <c r="IN86" s="18"/>
      <c r="IO86" s="18"/>
      <c r="IP86" s="18"/>
      <c r="IQ86" s="18"/>
      <c r="IR86" s="18"/>
    </row>
    <row r="87" spans="1:252" s="9" customFormat="1" ht="27" customHeight="1">
      <c r="A87" s="196"/>
      <c r="B87" s="205"/>
      <c r="C87" s="57" t="s">
        <v>168</v>
      </c>
      <c r="D87" s="90"/>
      <c r="E87" s="193"/>
      <c r="F87" s="216"/>
      <c r="G87" s="153"/>
      <c r="H87" s="186"/>
      <c r="I87" s="149"/>
      <c r="J87" s="151"/>
      <c r="K87" s="177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  <c r="IL87" s="18"/>
      <c r="IM87" s="18"/>
      <c r="IN87" s="18"/>
      <c r="IO87" s="18"/>
      <c r="IP87" s="18"/>
      <c r="IQ87" s="18"/>
      <c r="IR87" s="18"/>
    </row>
    <row r="88" spans="1:252" s="7" customFormat="1" ht="72">
      <c r="A88" s="194">
        <v>17</v>
      </c>
      <c r="B88" s="203" t="s">
        <v>217</v>
      </c>
      <c r="C88" s="96" t="s">
        <v>193</v>
      </c>
      <c r="D88" s="89">
        <v>7</v>
      </c>
      <c r="E88" s="217" t="s">
        <v>99</v>
      </c>
      <c r="F88" s="214">
        <v>4000</v>
      </c>
      <c r="G88" s="147">
        <f>+D88*F88</f>
        <v>28000</v>
      </c>
      <c r="H88" s="184"/>
      <c r="I88" s="148">
        <f>+D88*H88</f>
        <v>0</v>
      </c>
      <c r="J88" s="150">
        <f>I88*1.2</f>
        <v>0</v>
      </c>
      <c r="K88" s="175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/>
      <c r="GZ88" s="18"/>
      <c r="HA88" s="18"/>
      <c r="HB88" s="18"/>
      <c r="HC88" s="18"/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  <c r="IK88" s="18"/>
      <c r="IL88" s="18"/>
      <c r="IM88" s="18"/>
      <c r="IN88" s="18"/>
      <c r="IO88" s="18"/>
      <c r="IP88" s="18"/>
      <c r="IQ88" s="18"/>
      <c r="IR88" s="18"/>
    </row>
    <row r="89" spans="1:252" s="7" customFormat="1" ht="48" customHeight="1">
      <c r="A89" s="195"/>
      <c r="B89" s="204"/>
      <c r="C89" s="96" t="s">
        <v>194</v>
      </c>
      <c r="D89" s="90"/>
      <c r="E89" s="218"/>
      <c r="F89" s="215"/>
      <c r="G89" s="153"/>
      <c r="H89" s="185"/>
      <c r="I89" s="149"/>
      <c r="J89" s="150"/>
      <c r="K89" s="176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/>
      <c r="HA89" s="18"/>
      <c r="HB89" s="18"/>
      <c r="HC89" s="18"/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  <c r="IH89" s="18"/>
      <c r="II89" s="18"/>
      <c r="IJ89" s="18"/>
      <c r="IK89" s="18"/>
      <c r="IL89" s="18"/>
      <c r="IM89" s="18"/>
      <c r="IN89" s="18"/>
      <c r="IO89" s="18"/>
      <c r="IP89" s="18"/>
      <c r="IQ89" s="18"/>
      <c r="IR89" s="18"/>
    </row>
    <row r="90" spans="1:252" s="7" customFormat="1" ht="73.5" customHeight="1">
      <c r="A90" s="195"/>
      <c r="B90" s="204"/>
      <c r="C90" s="102" t="s">
        <v>195</v>
      </c>
      <c r="D90" s="90"/>
      <c r="E90" s="218"/>
      <c r="F90" s="215"/>
      <c r="G90" s="153"/>
      <c r="H90" s="185"/>
      <c r="I90" s="149"/>
      <c r="J90" s="150"/>
      <c r="K90" s="176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  <c r="IK90" s="18"/>
      <c r="IL90" s="18"/>
      <c r="IM90" s="18"/>
      <c r="IN90" s="18"/>
      <c r="IO90" s="18"/>
      <c r="IP90" s="18"/>
      <c r="IQ90" s="18"/>
      <c r="IR90" s="18"/>
    </row>
    <row r="91" spans="1:252" s="7" customFormat="1" ht="81" customHeight="1">
      <c r="A91" s="195"/>
      <c r="B91" s="204"/>
      <c r="C91" s="100" t="s">
        <v>112</v>
      </c>
      <c r="D91" s="90"/>
      <c r="E91" s="218"/>
      <c r="F91" s="215"/>
      <c r="G91" s="153"/>
      <c r="H91" s="185"/>
      <c r="I91" s="149"/>
      <c r="J91" s="150"/>
      <c r="K91" s="176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/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  <c r="IL91" s="18"/>
      <c r="IM91" s="18"/>
      <c r="IN91" s="18"/>
      <c r="IO91" s="18"/>
      <c r="IP91" s="18"/>
      <c r="IQ91" s="18"/>
      <c r="IR91" s="18"/>
    </row>
    <row r="92" spans="1:252" s="9" customFormat="1" ht="38.25" customHeight="1">
      <c r="A92" s="196"/>
      <c r="B92" s="205"/>
      <c r="C92" s="97" t="s">
        <v>168</v>
      </c>
      <c r="D92" s="91"/>
      <c r="E92" s="219"/>
      <c r="F92" s="216"/>
      <c r="G92" s="153"/>
      <c r="H92" s="186"/>
      <c r="I92" s="149"/>
      <c r="J92" s="151"/>
      <c r="K92" s="177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/>
      <c r="HC92" s="18"/>
      <c r="HD92" s="18"/>
      <c r="HE92" s="18"/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  <c r="HT92" s="18"/>
      <c r="HU92" s="18"/>
      <c r="HV92" s="18"/>
      <c r="HW92" s="18"/>
      <c r="HX92" s="18"/>
      <c r="HY92" s="18"/>
      <c r="HZ92" s="18"/>
      <c r="IA92" s="18"/>
      <c r="IB92" s="18"/>
      <c r="IC92" s="18"/>
      <c r="ID92" s="18"/>
      <c r="IE92" s="18"/>
      <c r="IF92" s="18"/>
      <c r="IG92" s="18"/>
      <c r="IH92" s="18"/>
      <c r="II92" s="18"/>
      <c r="IJ92" s="18"/>
      <c r="IK92" s="18"/>
      <c r="IL92" s="18"/>
      <c r="IM92" s="18"/>
      <c r="IN92" s="18"/>
      <c r="IO92" s="18"/>
      <c r="IP92" s="18"/>
      <c r="IQ92" s="18"/>
      <c r="IR92" s="18"/>
    </row>
    <row r="93" spans="1:252" s="8" customFormat="1" ht="67.5" customHeight="1">
      <c r="A93" s="194">
        <v>18</v>
      </c>
      <c r="B93" s="203" t="s">
        <v>217</v>
      </c>
      <c r="C93" s="41" t="s">
        <v>193</v>
      </c>
      <c r="D93" s="90">
        <v>8</v>
      </c>
      <c r="E93" s="191" t="s">
        <v>99</v>
      </c>
      <c r="F93" s="214">
        <v>4142</v>
      </c>
      <c r="G93" s="147">
        <f>+D93*F93</f>
        <v>33136</v>
      </c>
      <c r="H93" s="184"/>
      <c r="I93" s="148">
        <f>+D93*H93</f>
        <v>0</v>
      </c>
      <c r="J93" s="150">
        <f>I93*1.2</f>
        <v>0</v>
      </c>
      <c r="K93" s="175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</row>
    <row r="94" spans="1:252" s="7" customFormat="1" ht="48" customHeight="1">
      <c r="A94" s="195"/>
      <c r="B94" s="204"/>
      <c r="C94" s="40" t="s">
        <v>194</v>
      </c>
      <c r="D94" s="90"/>
      <c r="E94" s="192"/>
      <c r="F94" s="215"/>
      <c r="G94" s="153"/>
      <c r="H94" s="185"/>
      <c r="I94" s="149"/>
      <c r="J94" s="150"/>
      <c r="K94" s="176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/>
      <c r="GK94" s="18"/>
      <c r="GL94" s="18"/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/>
      <c r="HB94" s="18"/>
      <c r="HC94" s="18"/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  <c r="IK94" s="18"/>
      <c r="IL94" s="18"/>
      <c r="IM94" s="18"/>
      <c r="IN94" s="18"/>
      <c r="IO94" s="18"/>
      <c r="IP94" s="18"/>
      <c r="IQ94" s="18"/>
      <c r="IR94" s="18"/>
    </row>
    <row r="95" spans="1:252" s="7" customFormat="1" ht="69" customHeight="1">
      <c r="A95" s="195"/>
      <c r="B95" s="204"/>
      <c r="C95" s="60" t="s">
        <v>195</v>
      </c>
      <c r="D95" s="90"/>
      <c r="E95" s="192"/>
      <c r="F95" s="215"/>
      <c r="G95" s="153"/>
      <c r="H95" s="185"/>
      <c r="I95" s="149"/>
      <c r="J95" s="150"/>
      <c r="K95" s="176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/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/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  <c r="IH95" s="18"/>
      <c r="II95" s="18"/>
      <c r="IJ95" s="18"/>
      <c r="IK95" s="18"/>
      <c r="IL95" s="18"/>
      <c r="IM95" s="18"/>
      <c r="IN95" s="18"/>
      <c r="IO95" s="18"/>
      <c r="IP95" s="18"/>
      <c r="IQ95" s="18"/>
      <c r="IR95" s="18"/>
    </row>
    <row r="96" spans="1:252" s="7" customFormat="1" ht="87" customHeight="1">
      <c r="A96" s="195"/>
      <c r="B96" s="204"/>
      <c r="C96" s="59" t="s">
        <v>113</v>
      </c>
      <c r="D96" s="90"/>
      <c r="E96" s="192"/>
      <c r="F96" s="215"/>
      <c r="G96" s="153"/>
      <c r="H96" s="185"/>
      <c r="I96" s="149"/>
      <c r="J96" s="150"/>
      <c r="K96" s="176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/>
      <c r="GZ96" s="18"/>
      <c r="HA96" s="18"/>
      <c r="HB96" s="18"/>
      <c r="HC96" s="18"/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  <c r="HZ96" s="18"/>
      <c r="IA96" s="18"/>
      <c r="IB96" s="18"/>
      <c r="IC96" s="18"/>
      <c r="ID96" s="18"/>
      <c r="IE96" s="18"/>
      <c r="IF96" s="18"/>
      <c r="IG96" s="18"/>
      <c r="IH96" s="18"/>
      <c r="II96" s="18"/>
      <c r="IJ96" s="18"/>
      <c r="IK96" s="18"/>
      <c r="IL96" s="18"/>
      <c r="IM96" s="18"/>
      <c r="IN96" s="18"/>
      <c r="IO96" s="18"/>
      <c r="IP96" s="18"/>
      <c r="IQ96" s="18"/>
      <c r="IR96" s="18"/>
    </row>
    <row r="97" spans="1:252" s="9" customFormat="1" ht="44.25" customHeight="1">
      <c r="A97" s="196"/>
      <c r="B97" s="205"/>
      <c r="C97" s="57" t="s">
        <v>168</v>
      </c>
      <c r="D97" s="90"/>
      <c r="E97" s="193"/>
      <c r="F97" s="216"/>
      <c r="G97" s="153"/>
      <c r="H97" s="186"/>
      <c r="I97" s="149"/>
      <c r="J97" s="151"/>
      <c r="K97" s="177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/>
      <c r="HA97" s="18"/>
      <c r="HB97" s="18"/>
      <c r="HC97" s="18"/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  <c r="HS97" s="18"/>
      <c r="HT97" s="18"/>
      <c r="HU97" s="18"/>
      <c r="HV97" s="18"/>
      <c r="HW97" s="18"/>
      <c r="HX97" s="18"/>
      <c r="HY97" s="18"/>
      <c r="HZ97" s="18"/>
      <c r="IA97" s="18"/>
      <c r="IB97" s="18"/>
      <c r="IC97" s="18"/>
      <c r="ID97" s="18"/>
      <c r="IE97" s="18"/>
      <c r="IF97" s="18"/>
      <c r="IG97" s="18"/>
      <c r="IH97" s="18"/>
      <c r="II97" s="18"/>
      <c r="IJ97" s="18"/>
      <c r="IK97" s="18"/>
      <c r="IL97" s="18"/>
      <c r="IM97" s="18"/>
      <c r="IN97" s="18"/>
      <c r="IO97" s="18"/>
      <c r="IP97" s="18"/>
      <c r="IQ97" s="18"/>
      <c r="IR97" s="18"/>
    </row>
    <row r="98" spans="1:252" s="8" customFormat="1" ht="91.5" customHeight="1">
      <c r="A98" s="194">
        <v>19</v>
      </c>
      <c r="B98" s="220" t="s">
        <v>114</v>
      </c>
      <c r="C98" s="101" t="s">
        <v>191</v>
      </c>
      <c r="D98" s="89">
        <v>8</v>
      </c>
      <c r="E98" s="191" t="s">
        <v>99</v>
      </c>
      <c r="F98" s="214">
        <v>3075</v>
      </c>
      <c r="G98" s="147">
        <f>+D98*F98</f>
        <v>24600</v>
      </c>
      <c r="H98" s="184"/>
      <c r="I98" s="148">
        <f>+D98*H98</f>
        <v>0</v>
      </c>
      <c r="J98" s="150">
        <f>I98*1.2</f>
        <v>0</v>
      </c>
      <c r="K98" s="175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/>
      <c r="HA98" s="18"/>
      <c r="HB98" s="18"/>
      <c r="HC98" s="18"/>
      <c r="HD98" s="18"/>
      <c r="HE98" s="18"/>
      <c r="HF98" s="18"/>
      <c r="HG98" s="18"/>
      <c r="HH98" s="18"/>
      <c r="HI98" s="18"/>
      <c r="HJ98" s="18"/>
      <c r="HK98" s="18"/>
      <c r="HL98" s="18"/>
      <c r="HM98" s="18"/>
      <c r="HN98" s="18"/>
      <c r="HO98" s="18"/>
      <c r="HP98" s="18"/>
      <c r="HQ98" s="18"/>
      <c r="HR98" s="18"/>
      <c r="HS98" s="18"/>
      <c r="HT98" s="18"/>
      <c r="HU98" s="18"/>
      <c r="HV98" s="18"/>
      <c r="HW98" s="18"/>
      <c r="HX98" s="18"/>
      <c r="HY98" s="18"/>
      <c r="HZ98" s="18"/>
      <c r="IA98" s="18"/>
      <c r="IB98" s="18"/>
      <c r="IC98" s="18"/>
      <c r="ID98" s="18"/>
      <c r="IE98" s="18"/>
      <c r="IF98" s="18"/>
      <c r="IG98" s="18"/>
      <c r="IH98" s="18"/>
      <c r="II98" s="18"/>
      <c r="IJ98" s="18"/>
      <c r="IK98" s="18"/>
      <c r="IL98" s="18"/>
      <c r="IM98" s="18"/>
      <c r="IN98" s="18"/>
      <c r="IO98" s="18"/>
      <c r="IP98" s="18"/>
      <c r="IQ98" s="18"/>
      <c r="IR98" s="18"/>
    </row>
    <row r="99" spans="1:252" s="7" customFormat="1" ht="174.75" customHeight="1">
      <c r="A99" s="195"/>
      <c r="B99" s="221"/>
      <c r="C99" s="96" t="s">
        <v>192</v>
      </c>
      <c r="D99" s="90"/>
      <c r="E99" s="192"/>
      <c r="F99" s="215"/>
      <c r="G99" s="153"/>
      <c r="H99" s="185"/>
      <c r="I99" s="149"/>
      <c r="J99" s="150"/>
      <c r="K99" s="176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/>
      <c r="HB99" s="18"/>
      <c r="HC99" s="18"/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  <c r="HX99" s="18"/>
      <c r="HY99" s="18"/>
      <c r="HZ99" s="18"/>
      <c r="IA99" s="18"/>
      <c r="IB99" s="18"/>
      <c r="IC99" s="18"/>
      <c r="ID99" s="18"/>
      <c r="IE99" s="18"/>
      <c r="IF99" s="18"/>
      <c r="IG99" s="18"/>
      <c r="IH99" s="18"/>
      <c r="II99" s="18"/>
      <c r="IJ99" s="18"/>
      <c r="IK99" s="18"/>
      <c r="IL99" s="18"/>
      <c r="IM99" s="18"/>
      <c r="IN99" s="18"/>
      <c r="IO99" s="18"/>
      <c r="IP99" s="18"/>
      <c r="IQ99" s="18"/>
      <c r="IR99" s="18"/>
    </row>
    <row r="100" spans="1:252" s="7" customFormat="1" ht="30" customHeight="1">
      <c r="A100" s="195"/>
      <c r="B100" s="221"/>
      <c r="C100" s="96" t="s">
        <v>170</v>
      </c>
      <c r="D100" s="90"/>
      <c r="E100" s="192"/>
      <c r="F100" s="215"/>
      <c r="G100" s="153"/>
      <c r="H100" s="185"/>
      <c r="I100" s="149"/>
      <c r="J100" s="150"/>
      <c r="K100" s="176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/>
      <c r="HB100" s="18"/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  <c r="HZ100" s="18"/>
      <c r="IA100" s="18"/>
      <c r="IB100" s="18"/>
      <c r="IC100" s="18"/>
      <c r="ID100" s="18"/>
      <c r="IE100" s="18"/>
      <c r="IF100" s="18"/>
      <c r="IG100" s="18"/>
      <c r="IH100" s="18"/>
      <c r="II100" s="18"/>
      <c r="IJ100" s="18"/>
      <c r="IK100" s="18"/>
      <c r="IL100" s="18"/>
      <c r="IM100" s="18"/>
      <c r="IN100" s="18"/>
      <c r="IO100" s="18"/>
      <c r="IP100" s="18"/>
      <c r="IQ100" s="18"/>
      <c r="IR100" s="18"/>
    </row>
    <row r="101" spans="1:252" s="7" customFormat="1" ht="34.5" customHeight="1">
      <c r="A101" s="195"/>
      <c r="B101" s="221"/>
      <c r="C101" s="96" t="s">
        <v>214</v>
      </c>
      <c r="D101" s="90"/>
      <c r="E101" s="192"/>
      <c r="F101" s="215"/>
      <c r="G101" s="153"/>
      <c r="H101" s="185"/>
      <c r="I101" s="149"/>
      <c r="J101" s="150"/>
      <c r="K101" s="176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  <c r="IK101" s="18"/>
      <c r="IL101" s="18"/>
      <c r="IM101" s="18"/>
      <c r="IN101" s="18"/>
      <c r="IO101" s="18"/>
      <c r="IP101" s="18"/>
      <c r="IQ101" s="18"/>
      <c r="IR101" s="18"/>
    </row>
    <row r="102" spans="1:252" s="7" customFormat="1" ht="48" customHeight="1">
      <c r="A102" s="195"/>
      <c r="B102" s="221"/>
      <c r="C102" s="96" t="s">
        <v>165</v>
      </c>
      <c r="D102" s="90"/>
      <c r="E102" s="192"/>
      <c r="F102" s="215"/>
      <c r="G102" s="153"/>
      <c r="H102" s="185"/>
      <c r="I102" s="149"/>
      <c r="J102" s="150"/>
      <c r="K102" s="176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  <c r="IK102" s="18"/>
      <c r="IL102" s="18"/>
      <c r="IM102" s="18"/>
      <c r="IN102" s="18"/>
      <c r="IO102" s="18"/>
      <c r="IP102" s="18"/>
      <c r="IQ102" s="18"/>
      <c r="IR102" s="18"/>
    </row>
    <row r="103" spans="1:252" s="9" customFormat="1" ht="48" customHeight="1">
      <c r="A103" s="196"/>
      <c r="B103" s="222"/>
      <c r="C103" s="103" t="s">
        <v>166</v>
      </c>
      <c r="D103" s="90"/>
      <c r="E103" s="193"/>
      <c r="F103" s="216"/>
      <c r="G103" s="153"/>
      <c r="H103" s="186"/>
      <c r="I103" s="149"/>
      <c r="J103" s="151"/>
      <c r="K103" s="177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/>
      <c r="HB103" s="18"/>
      <c r="HC103" s="18"/>
      <c r="HD103" s="18"/>
      <c r="HE103" s="18"/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  <c r="IH103" s="18"/>
      <c r="II103" s="18"/>
      <c r="IJ103" s="18"/>
      <c r="IK103" s="18"/>
      <c r="IL103" s="18"/>
      <c r="IM103" s="18"/>
      <c r="IN103" s="18"/>
      <c r="IO103" s="18"/>
      <c r="IP103" s="18"/>
      <c r="IQ103" s="18"/>
      <c r="IR103" s="18"/>
    </row>
    <row r="104" spans="1:252" s="1" customFormat="1" ht="86.25" customHeight="1">
      <c r="A104" s="194">
        <v>20</v>
      </c>
      <c r="B104" s="198" t="s">
        <v>115</v>
      </c>
      <c r="C104" s="96" t="s">
        <v>191</v>
      </c>
      <c r="D104" s="89">
        <v>30</v>
      </c>
      <c r="E104" s="191" t="s">
        <v>99</v>
      </c>
      <c r="F104" s="214">
        <v>3825</v>
      </c>
      <c r="G104" s="147">
        <f>+D104*F104</f>
        <v>114750</v>
      </c>
      <c r="H104" s="184"/>
      <c r="I104" s="148">
        <f>+D104*H104</f>
        <v>0</v>
      </c>
      <c r="J104" s="150">
        <f>I104*1.2</f>
        <v>0</v>
      </c>
      <c r="K104" s="175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/>
      <c r="GK104" s="18"/>
      <c r="GL104" s="18"/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/>
      <c r="HA104" s="18"/>
      <c r="HB104" s="18"/>
      <c r="HC104" s="18"/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  <c r="HT104" s="18"/>
      <c r="HU104" s="18"/>
      <c r="HV104" s="18"/>
      <c r="HW104" s="18"/>
      <c r="HX104" s="18"/>
      <c r="HY104" s="18"/>
      <c r="HZ104" s="18"/>
      <c r="IA104" s="18"/>
      <c r="IB104" s="18"/>
      <c r="IC104" s="18"/>
      <c r="ID104" s="18"/>
      <c r="IE104" s="18"/>
      <c r="IF104" s="18"/>
      <c r="IG104" s="18"/>
      <c r="IH104" s="18"/>
      <c r="II104" s="18"/>
      <c r="IJ104" s="18"/>
      <c r="IK104" s="18"/>
      <c r="IL104" s="18"/>
      <c r="IM104" s="18"/>
      <c r="IN104" s="18"/>
      <c r="IO104" s="18"/>
      <c r="IP104" s="18"/>
      <c r="IQ104" s="18"/>
      <c r="IR104" s="18"/>
    </row>
    <row r="105" spans="1:252" s="1" customFormat="1" ht="160.5" customHeight="1">
      <c r="A105" s="195"/>
      <c r="B105" s="198"/>
      <c r="C105" s="96" t="s">
        <v>192</v>
      </c>
      <c r="D105" s="90"/>
      <c r="E105" s="192"/>
      <c r="F105" s="215"/>
      <c r="G105" s="153"/>
      <c r="H105" s="185"/>
      <c r="I105" s="149"/>
      <c r="J105" s="150"/>
      <c r="K105" s="176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/>
      <c r="HB105" s="18"/>
      <c r="HC105" s="18"/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  <c r="HZ105" s="18"/>
      <c r="IA105" s="18"/>
      <c r="IB105" s="18"/>
      <c r="IC105" s="18"/>
      <c r="ID105" s="18"/>
      <c r="IE105" s="18"/>
      <c r="IF105" s="18"/>
      <c r="IG105" s="18"/>
      <c r="IH105" s="18"/>
      <c r="II105" s="18"/>
      <c r="IJ105" s="18"/>
      <c r="IK105" s="18"/>
      <c r="IL105" s="18"/>
      <c r="IM105" s="18"/>
      <c r="IN105" s="18"/>
      <c r="IO105" s="18"/>
      <c r="IP105" s="18"/>
      <c r="IQ105" s="18"/>
      <c r="IR105" s="18"/>
    </row>
    <row r="106" spans="1:252" s="1" customFormat="1" ht="165" customHeight="1">
      <c r="A106" s="195"/>
      <c r="B106" s="198"/>
      <c r="C106" s="100" t="s">
        <v>110</v>
      </c>
      <c r="D106" s="90"/>
      <c r="E106" s="192"/>
      <c r="F106" s="215"/>
      <c r="G106" s="153"/>
      <c r="H106" s="185"/>
      <c r="I106" s="149"/>
      <c r="J106" s="150"/>
      <c r="K106" s="176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/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  <c r="GZ106" s="18"/>
      <c r="HA106" s="18"/>
      <c r="HB106" s="18"/>
      <c r="HC106" s="18"/>
      <c r="HD106" s="18"/>
      <c r="HE106" s="18"/>
      <c r="HF106" s="18"/>
      <c r="HG106" s="18"/>
      <c r="HH106" s="18"/>
      <c r="HI106" s="18"/>
      <c r="HJ106" s="18"/>
      <c r="HK106" s="18"/>
      <c r="HL106" s="18"/>
      <c r="HM106" s="18"/>
      <c r="HN106" s="18"/>
      <c r="HO106" s="18"/>
      <c r="HP106" s="18"/>
      <c r="HQ106" s="18"/>
      <c r="HR106" s="18"/>
      <c r="HS106" s="18"/>
      <c r="HT106" s="18"/>
      <c r="HU106" s="18"/>
      <c r="HV106" s="18"/>
      <c r="HW106" s="18"/>
      <c r="HX106" s="18"/>
      <c r="HY106" s="18"/>
      <c r="HZ106" s="18"/>
      <c r="IA106" s="18"/>
      <c r="IB106" s="18"/>
      <c r="IC106" s="18"/>
      <c r="ID106" s="18"/>
      <c r="IE106" s="18"/>
      <c r="IF106" s="18"/>
      <c r="IG106" s="18"/>
      <c r="IH106" s="18"/>
      <c r="II106" s="18"/>
      <c r="IJ106" s="18"/>
      <c r="IK106" s="18"/>
      <c r="IL106" s="18"/>
      <c r="IM106" s="18"/>
      <c r="IN106" s="18"/>
      <c r="IO106" s="18"/>
      <c r="IP106" s="18"/>
      <c r="IQ106" s="18"/>
      <c r="IR106" s="18"/>
    </row>
    <row r="107" spans="1:252" s="1" customFormat="1" ht="105.75" customHeight="1">
      <c r="A107" s="195"/>
      <c r="B107" s="198"/>
      <c r="C107" s="100" t="s">
        <v>111</v>
      </c>
      <c r="D107" s="90"/>
      <c r="E107" s="192"/>
      <c r="F107" s="215"/>
      <c r="G107" s="153"/>
      <c r="H107" s="185"/>
      <c r="I107" s="149"/>
      <c r="J107" s="150"/>
      <c r="K107" s="176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/>
      <c r="GZ107" s="18"/>
      <c r="HA107" s="18"/>
      <c r="HB107" s="18"/>
      <c r="HC107" s="18"/>
      <c r="HD107" s="18"/>
      <c r="HE107" s="18"/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8"/>
      <c r="IB107" s="18"/>
      <c r="IC107" s="18"/>
      <c r="ID107" s="18"/>
      <c r="IE107" s="18"/>
      <c r="IF107" s="18"/>
      <c r="IG107" s="18"/>
      <c r="IH107" s="18"/>
      <c r="II107" s="18"/>
      <c r="IJ107" s="18"/>
      <c r="IK107" s="18"/>
      <c r="IL107" s="18"/>
      <c r="IM107" s="18"/>
      <c r="IN107" s="18"/>
      <c r="IO107" s="18"/>
      <c r="IP107" s="18"/>
      <c r="IQ107" s="18"/>
      <c r="IR107" s="18"/>
    </row>
    <row r="108" spans="1:252" s="1" customFormat="1" ht="50.25" customHeight="1">
      <c r="A108" s="195"/>
      <c r="B108" s="198"/>
      <c r="C108" s="96" t="s">
        <v>165</v>
      </c>
      <c r="D108" s="90"/>
      <c r="E108" s="192"/>
      <c r="F108" s="215"/>
      <c r="G108" s="153"/>
      <c r="H108" s="185"/>
      <c r="I108" s="149"/>
      <c r="J108" s="150"/>
      <c r="K108" s="176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18"/>
      <c r="FI108" s="18"/>
      <c r="FJ108" s="18"/>
      <c r="FK108" s="18"/>
      <c r="FL108" s="18"/>
      <c r="FM108" s="18"/>
      <c r="FN108" s="18"/>
      <c r="FO108" s="18"/>
      <c r="FP108" s="18"/>
      <c r="FQ108" s="18"/>
      <c r="FR108" s="18"/>
      <c r="FS108" s="18"/>
      <c r="FT108" s="18"/>
      <c r="FU108" s="18"/>
      <c r="FV108" s="18"/>
      <c r="FW108" s="18"/>
      <c r="FX108" s="18"/>
      <c r="FY108" s="18"/>
      <c r="FZ108" s="18"/>
      <c r="GA108" s="18"/>
      <c r="GB108" s="18"/>
      <c r="GC108" s="18"/>
      <c r="GD108" s="18"/>
      <c r="GE108" s="18"/>
      <c r="GF108" s="18"/>
      <c r="GG108" s="18"/>
      <c r="GH108" s="18"/>
      <c r="GI108" s="18"/>
      <c r="GJ108" s="18"/>
      <c r="GK108" s="18"/>
      <c r="GL108" s="18"/>
      <c r="GM108" s="18"/>
      <c r="GN108" s="18"/>
      <c r="GO108" s="18"/>
      <c r="GP108" s="18"/>
      <c r="GQ108" s="18"/>
      <c r="GR108" s="18"/>
      <c r="GS108" s="18"/>
      <c r="GT108" s="18"/>
      <c r="GU108" s="18"/>
      <c r="GV108" s="18"/>
      <c r="GW108" s="18"/>
      <c r="GX108" s="18"/>
      <c r="GY108" s="18"/>
      <c r="GZ108" s="18"/>
      <c r="HA108" s="18"/>
      <c r="HB108" s="18"/>
      <c r="HC108" s="18"/>
      <c r="HD108" s="18"/>
      <c r="HE108" s="18"/>
      <c r="HF108" s="18"/>
      <c r="HG108" s="18"/>
      <c r="HH108" s="18"/>
      <c r="HI108" s="18"/>
      <c r="HJ108" s="18"/>
      <c r="HK108" s="18"/>
      <c r="HL108" s="18"/>
      <c r="HM108" s="18"/>
      <c r="HN108" s="18"/>
      <c r="HO108" s="18"/>
      <c r="HP108" s="18"/>
      <c r="HQ108" s="18"/>
      <c r="HR108" s="18"/>
      <c r="HS108" s="18"/>
      <c r="HT108" s="18"/>
      <c r="HU108" s="18"/>
      <c r="HV108" s="18"/>
      <c r="HW108" s="18"/>
      <c r="HX108" s="18"/>
      <c r="HY108" s="18"/>
      <c r="HZ108" s="18"/>
      <c r="IA108" s="18"/>
      <c r="IB108" s="18"/>
      <c r="IC108" s="18"/>
      <c r="ID108" s="18"/>
      <c r="IE108" s="18"/>
      <c r="IF108" s="18"/>
      <c r="IG108" s="18"/>
      <c r="IH108" s="18"/>
      <c r="II108" s="18"/>
      <c r="IJ108" s="18"/>
      <c r="IK108" s="18"/>
      <c r="IL108" s="18"/>
      <c r="IM108" s="18"/>
      <c r="IN108" s="18"/>
      <c r="IO108" s="18"/>
      <c r="IP108" s="18"/>
      <c r="IQ108" s="18"/>
      <c r="IR108" s="18"/>
    </row>
    <row r="109" spans="1:11" ht="51" customHeight="1">
      <c r="A109" s="196"/>
      <c r="B109" s="199"/>
      <c r="C109" s="96" t="s">
        <v>166</v>
      </c>
      <c r="D109" s="91"/>
      <c r="E109" s="193"/>
      <c r="F109" s="216"/>
      <c r="G109" s="153"/>
      <c r="H109" s="186"/>
      <c r="I109" s="149"/>
      <c r="J109" s="151"/>
      <c r="K109" s="177"/>
    </row>
    <row r="110" spans="1:11" ht="144">
      <c r="A110" s="194">
        <v>21</v>
      </c>
      <c r="B110" s="212" t="s">
        <v>115</v>
      </c>
      <c r="C110" s="41" t="s">
        <v>196</v>
      </c>
      <c r="D110" s="90">
        <v>10</v>
      </c>
      <c r="E110" s="191" t="s">
        <v>99</v>
      </c>
      <c r="F110" s="214">
        <v>3933</v>
      </c>
      <c r="G110" s="147">
        <f>+D110*F110</f>
        <v>39330</v>
      </c>
      <c r="H110" s="184"/>
      <c r="I110" s="148">
        <f>+D110*H110</f>
        <v>0</v>
      </c>
      <c r="J110" s="150">
        <f>I110*1.2</f>
        <v>0</v>
      </c>
      <c r="K110" s="175"/>
    </row>
    <row r="111" spans="1:252" s="12" customFormat="1" ht="39" customHeight="1">
      <c r="A111" s="195"/>
      <c r="B111" s="206"/>
      <c r="C111" s="58" t="s">
        <v>116</v>
      </c>
      <c r="D111" s="90"/>
      <c r="E111" s="192"/>
      <c r="F111" s="215"/>
      <c r="G111" s="153"/>
      <c r="H111" s="185"/>
      <c r="I111" s="149"/>
      <c r="J111" s="150"/>
      <c r="K111" s="176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  <c r="ED111" s="18"/>
      <c r="EE111" s="18"/>
      <c r="EF111" s="18"/>
      <c r="EG111" s="18"/>
      <c r="EH111" s="18"/>
      <c r="EI111" s="18"/>
      <c r="EJ111" s="18"/>
      <c r="EK111" s="18"/>
      <c r="EL111" s="18"/>
      <c r="EM111" s="18"/>
      <c r="EN111" s="18"/>
      <c r="EO111" s="18"/>
      <c r="EP111" s="18"/>
      <c r="EQ111" s="18"/>
      <c r="ER111" s="18"/>
      <c r="ES111" s="18"/>
      <c r="ET111" s="18"/>
      <c r="EU111" s="18"/>
      <c r="EV111" s="18"/>
      <c r="EW111" s="18"/>
      <c r="EX111" s="18"/>
      <c r="EY111" s="18"/>
      <c r="EZ111" s="18"/>
      <c r="FA111" s="18"/>
      <c r="FB111" s="18"/>
      <c r="FC111" s="18"/>
      <c r="FD111" s="18"/>
      <c r="FE111" s="18"/>
      <c r="FF111" s="18"/>
      <c r="FG111" s="18"/>
      <c r="FH111" s="18"/>
      <c r="FI111" s="18"/>
      <c r="FJ111" s="18"/>
      <c r="FK111" s="18"/>
      <c r="FL111" s="18"/>
      <c r="FM111" s="18"/>
      <c r="FN111" s="18"/>
      <c r="FO111" s="18"/>
      <c r="FP111" s="18"/>
      <c r="FQ111" s="18"/>
      <c r="FR111" s="18"/>
      <c r="FS111" s="18"/>
      <c r="FT111" s="18"/>
      <c r="FU111" s="18"/>
      <c r="FV111" s="18"/>
      <c r="FW111" s="18"/>
      <c r="FX111" s="18"/>
      <c r="FY111" s="18"/>
      <c r="FZ111" s="18"/>
      <c r="GA111" s="18"/>
      <c r="GB111" s="18"/>
      <c r="GC111" s="18"/>
      <c r="GD111" s="18"/>
      <c r="GE111" s="18"/>
      <c r="GF111" s="18"/>
      <c r="GG111" s="18"/>
      <c r="GH111" s="18"/>
      <c r="GI111" s="18"/>
      <c r="GJ111" s="18"/>
      <c r="GK111" s="18"/>
      <c r="GL111" s="18"/>
      <c r="GM111" s="18"/>
      <c r="GN111" s="18"/>
      <c r="GO111" s="18"/>
      <c r="GP111" s="18"/>
      <c r="GQ111" s="18"/>
      <c r="GR111" s="18"/>
      <c r="GS111" s="18"/>
      <c r="GT111" s="18"/>
      <c r="GU111" s="18"/>
      <c r="GV111" s="18"/>
      <c r="GW111" s="18"/>
      <c r="GX111" s="18"/>
      <c r="GY111" s="18"/>
      <c r="GZ111" s="18"/>
      <c r="HA111" s="18"/>
      <c r="HB111" s="18"/>
      <c r="HC111" s="18"/>
      <c r="HD111" s="18"/>
      <c r="HE111" s="18"/>
      <c r="HF111" s="18"/>
      <c r="HG111" s="18"/>
      <c r="HH111" s="18"/>
      <c r="HI111" s="18"/>
      <c r="HJ111" s="18"/>
      <c r="HK111" s="18"/>
      <c r="HL111" s="18"/>
      <c r="HM111" s="18"/>
      <c r="HN111" s="18"/>
      <c r="HO111" s="18"/>
      <c r="HP111" s="18"/>
      <c r="HQ111" s="18"/>
      <c r="HR111" s="18"/>
      <c r="HS111" s="18"/>
      <c r="HT111" s="18"/>
      <c r="HU111" s="18"/>
      <c r="HV111" s="18"/>
      <c r="HW111" s="18"/>
      <c r="HX111" s="18"/>
      <c r="HY111" s="18"/>
      <c r="HZ111" s="18"/>
      <c r="IA111" s="18"/>
      <c r="IB111" s="18"/>
      <c r="IC111" s="18"/>
      <c r="ID111" s="18"/>
      <c r="IE111" s="18"/>
      <c r="IF111" s="18"/>
      <c r="IG111" s="18"/>
      <c r="IH111" s="18"/>
      <c r="II111" s="18"/>
      <c r="IJ111" s="18"/>
      <c r="IK111" s="18"/>
      <c r="IL111" s="18"/>
      <c r="IM111" s="18"/>
      <c r="IN111" s="18"/>
      <c r="IO111" s="18"/>
      <c r="IP111" s="18"/>
      <c r="IQ111" s="18"/>
      <c r="IR111" s="18"/>
    </row>
    <row r="112" spans="1:252" s="4" customFormat="1" ht="39" customHeight="1">
      <c r="A112" s="195"/>
      <c r="B112" s="206"/>
      <c r="C112" s="40" t="s">
        <v>165</v>
      </c>
      <c r="D112" s="90"/>
      <c r="E112" s="192"/>
      <c r="F112" s="215"/>
      <c r="G112" s="153"/>
      <c r="H112" s="185"/>
      <c r="I112" s="149"/>
      <c r="J112" s="150"/>
      <c r="K112" s="176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B112" s="18"/>
      <c r="EC112" s="18"/>
      <c r="ED112" s="18"/>
      <c r="EE112" s="18"/>
      <c r="EF112" s="18"/>
      <c r="EG112" s="18"/>
      <c r="EH112" s="18"/>
      <c r="EI112" s="18"/>
      <c r="EJ112" s="18"/>
      <c r="EK112" s="18"/>
      <c r="EL112" s="18"/>
      <c r="EM112" s="18"/>
      <c r="EN112" s="18"/>
      <c r="EO112" s="18"/>
      <c r="EP112" s="18"/>
      <c r="EQ112" s="18"/>
      <c r="ER112" s="18"/>
      <c r="ES112" s="18"/>
      <c r="ET112" s="18"/>
      <c r="EU112" s="18"/>
      <c r="EV112" s="18"/>
      <c r="EW112" s="18"/>
      <c r="EX112" s="18"/>
      <c r="EY112" s="18"/>
      <c r="EZ112" s="18"/>
      <c r="FA112" s="18"/>
      <c r="FB112" s="18"/>
      <c r="FC112" s="18"/>
      <c r="FD112" s="18"/>
      <c r="FE112" s="18"/>
      <c r="FF112" s="18"/>
      <c r="FG112" s="18"/>
      <c r="FH112" s="18"/>
      <c r="FI112" s="18"/>
      <c r="FJ112" s="18"/>
      <c r="FK112" s="18"/>
      <c r="FL112" s="18"/>
      <c r="FM112" s="18"/>
      <c r="FN112" s="18"/>
      <c r="FO112" s="18"/>
      <c r="FP112" s="18"/>
      <c r="FQ112" s="18"/>
      <c r="FR112" s="18"/>
      <c r="FS112" s="18"/>
      <c r="FT112" s="18"/>
      <c r="FU112" s="18"/>
      <c r="FV112" s="18"/>
      <c r="FW112" s="18"/>
      <c r="FX112" s="18"/>
      <c r="FY112" s="18"/>
      <c r="FZ112" s="18"/>
      <c r="GA112" s="18"/>
      <c r="GB112" s="18"/>
      <c r="GC112" s="18"/>
      <c r="GD112" s="18"/>
      <c r="GE112" s="18"/>
      <c r="GF112" s="18"/>
      <c r="GG112" s="18"/>
      <c r="GH112" s="18"/>
      <c r="GI112" s="18"/>
      <c r="GJ112" s="18"/>
      <c r="GK112" s="18"/>
      <c r="GL112" s="18"/>
      <c r="GM112" s="18"/>
      <c r="GN112" s="18"/>
      <c r="GO112" s="18"/>
      <c r="GP112" s="18"/>
      <c r="GQ112" s="18"/>
      <c r="GR112" s="18"/>
      <c r="GS112" s="18"/>
      <c r="GT112" s="18"/>
      <c r="GU112" s="18"/>
      <c r="GV112" s="18"/>
      <c r="GW112" s="18"/>
      <c r="GX112" s="18"/>
      <c r="GY112" s="18"/>
      <c r="GZ112" s="18"/>
      <c r="HA112" s="18"/>
      <c r="HB112" s="18"/>
      <c r="HC112" s="18"/>
      <c r="HD112" s="18"/>
      <c r="HE112" s="18"/>
      <c r="HF112" s="18"/>
      <c r="HG112" s="18"/>
      <c r="HH112" s="18"/>
      <c r="HI112" s="18"/>
      <c r="HJ112" s="18"/>
      <c r="HK112" s="18"/>
      <c r="HL112" s="18"/>
      <c r="HM112" s="18"/>
      <c r="HN112" s="18"/>
      <c r="HO112" s="18"/>
      <c r="HP112" s="18"/>
      <c r="HQ112" s="18"/>
      <c r="HR112" s="18"/>
      <c r="HS112" s="18"/>
      <c r="HT112" s="18"/>
      <c r="HU112" s="18"/>
      <c r="HV112" s="18"/>
      <c r="HW112" s="18"/>
      <c r="HX112" s="18"/>
      <c r="HY112" s="18"/>
      <c r="HZ112" s="18"/>
      <c r="IA112" s="18"/>
      <c r="IB112" s="18"/>
      <c r="IC112" s="18"/>
      <c r="ID112" s="18"/>
      <c r="IE112" s="18"/>
      <c r="IF112" s="18"/>
      <c r="IG112" s="18"/>
      <c r="IH112" s="18"/>
      <c r="II112" s="18"/>
      <c r="IJ112" s="18"/>
      <c r="IK112" s="18"/>
      <c r="IL112" s="18"/>
      <c r="IM112" s="18"/>
      <c r="IN112" s="18"/>
      <c r="IO112" s="18"/>
      <c r="IP112" s="18"/>
      <c r="IQ112" s="18"/>
      <c r="IR112" s="18"/>
    </row>
    <row r="113" spans="1:252" s="4" customFormat="1" ht="23.25" customHeight="1">
      <c r="A113" s="195"/>
      <c r="B113" s="206"/>
      <c r="C113" s="40" t="s">
        <v>166</v>
      </c>
      <c r="D113" s="90"/>
      <c r="E113" s="192"/>
      <c r="F113" s="215"/>
      <c r="G113" s="153"/>
      <c r="H113" s="185"/>
      <c r="I113" s="149"/>
      <c r="J113" s="150"/>
      <c r="K113" s="176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  <c r="FH113" s="18"/>
      <c r="FI113" s="18"/>
      <c r="FJ113" s="18"/>
      <c r="FK113" s="18"/>
      <c r="FL113" s="18"/>
      <c r="FM113" s="18"/>
      <c r="FN113" s="18"/>
      <c r="FO113" s="18"/>
      <c r="FP113" s="18"/>
      <c r="FQ113" s="18"/>
      <c r="FR113" s="18"/>
      <c r="FS113" s="18"/>
      <c r="FT113" s="18"/>
      <c r="FU113" s="18"/>
      <c r="FV113" s="18"/>
      <c r="FW113" s="18"/>
      <c r="FX113" s="18"/>
      <c r="FY113" s="18"/>
      <c r="FZ113" s="18"/>
      <c r="GA113" s="18"/>
      <c r="GB113" s="18"/>
      <c r="GC113" s="18"/>
      <c r="GD113" s="18"/>
      <c r="GE113" s="18"/>
      <c r="GF113" s="18"/>
      <c r="GG113" s="18"/>
      <c r="GH113" s="18"/>
      <c r="GI113" s="18"/>
      <c r="GJ113" s="18"/>
      <c r="GK113" s="18"/>
      <c r="GL113" s="18"/>
      <c r="GM113" s="18"/>
      <c r="GN113" s="18"/>
      <c r="GO113" s="18"/>
      <c r="GP113" s="18"/>
      <c r="GQ113" s="18"/>
      <c r="GR113" s="18"/>
      <c r="GS113" s="18"/>
      <c r="GT113" s="18"/>
      <c r="GU113" s="18"/>
      <c r="GV113" s="18"/>
      <c r="GW113" s="18"/>
      <c r="GX113" s="18"/>
      <c r="GY113" s="18"/>
      <c r="GZ113" s="18"/>
      <c r="HA113" s="18"/>
      <c r="HB113" s="18"/>
      <c r="HC113" s="18"/>
      <c r="HD113" s="18"/>
      <c r="HE113" s="18"/>
      <c r="HF113" s="18"/>
      <c r="HG113" s="18"/>
      <c r="HH113" s="18"/>
      <c r="HI113" s="18"/>
      <c r="HJ113" s="18"/>
      <c r="HK113" s="18"/>
      <c r="HL113" s="18"/>
      <c r="HM113" s="18"/>
      <c r="HN113" s="18"/>
      <c r="HO113" s="18"/>
      <c r="HP113" s="18"/>
      <c r="HQ113" s="18"/>
      <c r="HR113" s="18"/>
      <c r="HS113" s="18"/>
      <c r="HT113" s="18"/>
      <c r="HU113" s="18"/>
      <c r="HV113" s="18"/>
      <c r="HW113" s="18"/>
      <c r="HX113" s="18"/>
      <c r="HY113" s="18"/>
      <c r="HZ113" s="18"/>
      <c r="IA113" s="18"/>
      <c r="IB113" s="18"/>
      <c r="IC113" s="18"/>
      <c r="ID113" s="18"/>
      <c r="IE113" s="18"/>
      <c r="IF113" s="18"/>
      <c r="IG113" s="18"/>
      <c r="IH113" s="18"/>
      <c r="II113" s="18"/>
      <c r="IJ113" s="18"/>
      <c r="IK113" s="18"/>
      <c r="IL113" s="18"/>
      <c r="IM113" s="18"/>
      <c r="IN113" s="18"/>
      <c r="IO113" s="18"/>
      <c r="IP113" s="18"/>
      <c r="IQ113" s="18"/>
      <c r="IR113" s="18"/>
    </row>
    <row r="114" spans="1:252" s="4" customFormat="1" ht="157.5" customHeight="1">
      <c r="A114" s="195"/>
      <c r="B114" s="206"/>
      <c r="C114" s="59" t="s">
        <v>110</v>
      </c>
      <c r="D114" s="90"/>
      <c r="E114" s="192"/>
      <c r="F114" s="215"/>
      <c r="G114" s="153"/>
      <c r="H114" s="185"/>
      <c r="I114" s="149"/>
      <c r="J114" s="150"/>
      <c r="K114" s="176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B114" s="18"/>
      <c r="EC114" s="18"/>
      <c r="ED114" s="18"/>
      <c r="EE114" s="18"/>
      <c r="EF114" s="18"/>
      <c r="EG114" s="18"/>
      <c r="EH114" s="18"/>
      <c r="EI114" s="18"/>
      <c r="EJ114" s="18"/>
      <c r="EK114" s="18"/>
      <c r="EL114" s="18"/>
      <c r="EM114" s="18"/>
      <c r="EN114" s="18"/>
      <c r="EO114" s="18"/>
      <c r="EP114" s="18"/>
      <c r="EQ114" s="18"/>
      <c r="ER114" s="18"/>
      <c r="ES114" s="18"/>
      <c r="ET114" s="18"/>
      <c r="EU114" s="18"/>
      <c r="EV114" s="18"/>
      <c r="EW114" s="18"/>
      <c r="EX114" s="18"/>
      <c r="EY114" s="18"/>
      <c r="EZ114" s="18"/>
      <c r="FA114" s="18"/>
      <c r="FB114" s="18"/>
      <c r="FC114" s="18"/>
      <c r="FD114" s="18"/>
      <c r="FE114" s="18"/>
      <c r="FF114" s="18"/>
      <c r="FG114" s="18"/>
      <c r="FH114" s="18"/>
      <c r="FI114" s="18"/>
      <c r="FJ114" s="18"/>
      <c r="FK114" s="18"/>
      <c r="FL114" s="18"/>
      <c r="FM114" s="18"/>
      <c r="FN114" s="18"/>
      <c r="FO114" s="18"/>
      <c r="FP114" s="18"/>
      <c r="FQ114" s="18"/>
      <c r="FR114" s="18"/>
      <c r="FS114" s="18"/>
      <c r="FT114" s="18"/>
      <c r="FU114" s="18"/>
      <c r="FV114" s="18"/>
      <c r="FW114" s="18"/>
      <c r="FX114" s="18"/>
      <c r="FY114" s="18"/>
      <c r="FZ114" s="18"/>
      <c r="GA114" s="18"/>
      <c r="GB114" s="18"/>
      <c r="GC114" s="18"/>
      <c r="GD114" s="18"/>
      <c r="GE114" s="18"/>
      <c r="GF114" s="18"/>
      <c r="GG114" s="18"/>
      <c r="GH114" s="18"/>
      <c r="GI114" s="18"/>
      <c r="GJ114" s="18"/>
      <c r="GK114" s="18"/>
      <c r="GL114" s="18"/>
      <c r="GM114" s="18"/>
      <c r="GN114" s="18"/>
      <c r="GO114" s="18"/>
      <c r="GP114" s="18"/>
      <c r="GQ114" s="18"/>
      <c r="GR114" s="18"/>
      <c r="GS114" s="18"/>
      <c r="GT114" s="18"/>
      <c r="GU114" s="18"/>
      <c r="GV114" s="18"/>
      <c r="GW114" s="18"/>
      <c r="GX114" s="18"/>
      <c r="GY114" s="18"/>
      <c r="GZ114" s="18"/>
      <c r="HA114" s="18"/>
      <c r="HB114" s="18"/>
      <c r="HC114" s="18"/>
      <c r="HD114" s="18"/>
      <c r="HE114" s="18"/>
      <c r="HF114" s="18"/>
      <c r="HG114" s="18"/>
      <c r="HH114" s="18"/>
      <c r="HI114" s="18"/>
      <c r="HJ114" s="18"/>
      <c r="HK114" s="18"/>
      <c r="HL114" s="18"/>
      <c r="HM114" s="18"/>
      <c r="HN114" s="18"/>
      <c r="HO114" s="18"/>
      <c r="HP114" s="18"/>
      <c r="HQ114" s="18"/>
      <c r="HR114" s="18"/>
      <c r="HS114" s="18"/>
      <c r="HT114" s="18"/>
      <c r="HU114" s="18"/>
      <c r="HV114" s="18"/>
      <c r="HW114" s="18"/>
      <c r="HX114" s="18"/>
      <c r="HY114" s="18"/>
      <c r="HZ114" s="18"/>
      <c r="IA114" s="18"/>
      <c r="IB114" s="18"/>
      <c r="IC114" s="18"/>
      <c r="ID114" s="18"/>
      <c r="IE114" s="18"/>
      <c r="IF114" s="18"/>
      <c r="IG114" s="18"/>
      <c r="IH114" s="18"/>
      <c r="II114" s="18"/>
      <c r="IJ114" s="18"/>
      <c r="IK114" s="18"/>
      <c r="IL114" s="18"/>
      <c r="IM114" s="18"/>
      <c r="IN114" s="18"/>
      <c r="IO114" s="18"/>
      <c r="IP114" s="18"/>
      <c r="IQ114" s="18"/>
      <c r="IR114" s="18"/>
    </row>
    <row r="115" spans="1:252" s="7" customFormat="1" ht="102" customHeight="1">
      <c r="A115" s="196"/>
      <c r="B115" s="213"/>
      <c r="C115" s="62" t="s">
        <v>111</v>
      </c>
      <c r="D115" s="90"/>
      <c r="E115" s="193"/>
      <c r="F115" s="216"/>
      <c r="G115" s="153"/>
      <c r="H115" s="186"/>
      <c r="I115" s="149"/>
      <c r="J115" s="151"/>
      <c r="K115" s="177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18"/>
      <c r="ES115" s="18"/>
      <c r="ET115" s="18"/>
      <c r="EU115" s="18"/>
      <c r="EV115" s="18"/>
      <c r="EW115" s="18"/>
      <c r="EX115" s="18"/>
      <c r="EY115" s="18"/>
      <c r="EZ115" s="18"/>
      <c r="FA115" s="18"/>
      <c r="FB115" s="18"/>
      <c r="FC115" s="18"/>
      <c r="FD115" s="18"/>
      <c r="FE115" s="18"/>
      <c r="FF115" s="18"/>
      <c r="FG115" s="18"/>
      <c r="FH115" s="18"/>
      <c r="FI115" s="18"/>
      <c r="FJ115" s="18"/>
      <c r="FK115" s="18"/>
      <c r="FL115" s="18"/>
      <c r="FM115" s="18"/>
      <c r="FN115" s="18"/>
      <c r="FO115" s="18"/>
      <c r="FP115" s="18"/>
      <c r="FQ115" s="18"/>
      <c r="FR115" s="18"/>
      <c r="FS115" s="18"/>
      <c r="FT115" s="18"/>
      <c r="FU115" s="18"/>
      <c r="FV115" s="18"/>
      <c r="FW115" s="18"/>
      <c r="FX115" s="18"/>
      <c r="FY115" s="18"/>
      <c r="FZ115" s="18"/>
      <c r="GA115" s="18"/>
      <c r="GB115" s="18"/>
      <c r="GC115" s="18"/>
      <c r="GD115" s="18"/>
      <c r="GE115" s="18"/>
      <c r="GF115" s="18"/>
      <c r="GG115" s="18"/>
      <c r="GH115" s="18"/>
      <c r="GI115" s="18"/>
      <c r="GJ115" s="18"/>
      <c r="GK115" s="18"/>
      <c r="GL115" s="18"/>
      <c r="GM115" s="18"/>
      <c r="GN115" s="18"/>
      <c r="GO115" s="18"/>
      <c r="GP115" s="18"/>
      <c r="GQ115" s="18"/>
      <c r="GR115" s="18"/>
      <c r="GS115" s="18"/>
      <c r="GT115" s="18"/>
      <c r="GU115" s="18"/>
      <c r="GV115" s="18"/>
      <c r="GW115" s="18"/>
      <c r="GX115" s="18"/>
      <c r="GY115" s="18"/>
      <c r="GZ115" s="18"/>
      <c r="HA115" s="18"/>
      <c r="HB115" s="18"/>
      <c r="HC115" s="18"/>
      <c r="HD115" s="18"/>
      <c r="HE115" s="18"/>
      <c r="HF115" s="18"/>
      <c r="HG115" s="18"/>
      <c r="HH115" s="18"/>
      <c r="HI115" s="18"/>
      <c r="HJ115" s="18"/>
      <c r="HK115" s="18"/>
      <c r="HL115" s="18"/>
      <c r="HM115" s="18"/>
      <c r="HN115" s="18"/>
      <c r="HO115" s="18"/>
      <c r="HP115" s="18"/>
      <c r="HQ115" s="18"/>
      <c r="HR115" s="18"/>
      <c r="HS115" s="18"/>
      <c r="HT115" s="18"/>
      <c r="HU115" s="18"/>
      <c r="HV115" s="18"/>
      <c r="HW115" s="18"/>
      <c r="HX115" s="18"/>
      <c r="HY115" s="18"/>
      <c r="HZ115" s="18"/>
      <c r="IA115" s="18"/>
      <c r="IB115" s="18"/>
      <c r="IC115" s="18"/>
      <c r="ID115" s="18"/>
      <c r="IE115" s="18"/>
      <c r="IF115" s="18"/>
      <c r="IG115" s="18"/>
      <c r="IH115" s="18"/>
      <c r="II115" s="18"/>
      <c r="IJ115" s="18"/>
      <c r="IK115" s="18"/>
      <c r="IL115" s="18"/>
      <c r="IM115" s="18"/>
      <c r="IN115" s="18"/>
      <c r="IO115" s="18"/>
      <c r="IP115" s="18"/>
      <c r="IQ115" s="18"/>
      <c r="IR115" s="18"/>
    </row>
    <row r="116" spans="1:252" s="8" customFormat="1" ht="79.5" customHeight="1">
      <c r="A116" s="194">
        <v>22</v>
      </c>
      <c r="B116" s="197" t="s">
        <v>115</v>
      </c>
      <c r="C116" s="96" t="s">
        <v>191</v>
      </c>
      <c r="D116" s="89">
        <v>30</v>
      </c>
      <c r="E116" s="191" t="s">
        <v>99</v>
      </c>
      <c r="F116" s="214">
        <v>4167</v>
      </c>
      <c r="G116" s="147">
        <f>+D116*F116</f>
        <v>125010</v>
      </c>
      <c r="H116" s="184"/>
      <c r="I116" s="148">
        <f>+D116*H116</f>
        <v>0</v>
      </c>
      <c r="J116" s="150">
        <f>I116*1.2</f>
        <v>0</v>
      </c>
      <c r="K116" s="175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  <c r="DM116" s="18"/>
      <c r="DN116" s="18"/>
      <c r="DO116" s="18"/>
      <c r="DP116" s="18"/>
      <c r="DQ116" s="18"/>
      <c r="DR116" s="18"/>
      <c r="DS116" s="18"/>
      <c r="DT116" s="18"/>
      <c r="DU116" s="18"/>
      <c r="DV116" s="18"/>
      <c r="DW116" s="18"/>
      <c r="DX116" s="18"/>
      <c r="DY116" s="18"/>
      <c r="DZ116" s="18"/>
      <c r="EA116" s="18"/>
      <c r="EB116" s="18"/>
      <c r="EC116" s="18"/>
      <c r="ED116" s="18"/>
      <c r="EE116" s="18"/>
      <c r="EF116" s="18"/>
      <c r="EG116" s="18"/>
      <c r="EH116" s="18"/>
      <c r="EI116" s="18"/>
      <c r="EJ116" s="18"/>
      <c r="EK116" s="18"/>
      <c r="EL116" s="18"/>
      <c r="EM116" s="18"/>
      <c r="EN116" s="18"/>
      <c r="EO116" s="18"/>
      <c r="EP116" s="18"/>
      <c r="EQ116" s="18"/>
      <c r="ER116" s="18"/>
      <c r="ES116" s="18"/>
      <c r="ET116" s="18"/>
      <c r="EU116" s="18"/>
      <c r="EV116" s="18"/>
      <c r="EW116" s="18"/>
      <c r="EX116" s="18"/>
      <c r="EY116" s="18"/>
      <c r="EZ116" s="18"/>
      <c r="FA116" s="18"/>
      <c r="FB116" s="18"/>
      <c r="FC116" s="18"/>
      <c r="FD116" s="18"/>
      <c r="FE116" s="18"/>
      <c r="FF116" s="18"/>
      <c r="FG116" s="18"/>
      <c r="FH116" s="18"/>
      <c r="FI116" s="18"/>
      <c r="FJ116" s="18"/>
      <c r="FK116" s="18"/>
      <c r="FL116" s="18"/>
      <c r="FM116" s="18"/>
      <c r="FN116" s="18"/>
      <c r="FO116" s="18"/>
      <c r="FP116" s="18"/>
      <c r="FQ116" s="18"/>
      <c r="FR116" s="18"/>
      <c r="FS116" s="18"/>
      <c r="FT116" s="18"/>
      <c r="FU116" s="18"/>
      <c r="FV116" s="18"/>
      <c r="FW116" s="18"/>
      <c r="FX116" s="18"/>
      <c r="FY116" s="18"/>
      <c r="FZ116" s="18"/>
      <c r="GA116" s="18"/>
      <c r="GB116" s="18"/>
      <c r="GC116" s="18"/>
      <c r="GD116" s="18"/>
      <c r="GE116" s="18"/>
      <c r="GF116" s="18"/>
      <c r="GG116" s="18"/>
      <c r="GH116" s="18"/>
      <c r="GI116" s="18"/>
      <c r="GJ116" s="18"/>
      <c r="GK116" s="18"/>
      <c r="GL116" s="18"/>
      <c r="GM116" s="18"/>
      <c r="GN116" s="18"/>
      <c r="GO116" s="18"/>
      <c r="GP116" s="18"/>
      <c r="GQ116" s="18"/>
      <c r="GR116" s="18"/>
      <c r="GS116" s="18"/>
      <c r="GT116" s="18"/>
      <c r="GU116" s="18"/>
      <c r="GV116" s="18"/>
      <c r="GW116" s="18"/>
      <c r="GX116" s="18"/>
      <c r="GY116" s="18"/>
      <c r="GZ116" s="18"/>
      <c r="HA116" s="18"/>
      <c r="HB116" s="18"/>
      <c r="HC116" s="18"/>
      <c r="HD116" s="18"/>
      <c r="HE116" s="18"/>
      <c r="HF116" s="18"/>
      <c r="HG116" s="18"/>
      <c r="HH116" s="18"/>
      <c r="HI116" s="18"/>
      <c r="HJ116" s="18"/>
      <c r="HK116" s="18"/>
      <c r="HL116" s="18"/>
      <c r="HM116" s="18"/>
      <c r="HN116" s="18"/>
      <c r="HO116" s="18"/>
      <c r="HP116" s="18"/>
      <c r="HQ116" s="18"/>
      <c r="HR116" s="18"/>
      <c r="HS116" s="18"/>
      <c r="HT116" s="18"/>
      <c r="HU116" s="18"/>
      <c r="HV116" s="18"/>
      <c r="HW116" s="18"/>
      <c r="HX116" s="18"/>
      <c r="HY116" s="18"/>
      <c r="HZ116" s="18"/>
      <c r="IA116" s="18"/>
      <c r="IB116" s="18"/>
      <c r="IC116" s="18"/>
      <c r="ID116" s="18"/>
      <c r="IE116" s="18"/>
      <c r="IF116" s="18"/>
      <c r="IG116" s="18"/>
      <c r="IH116" s="18"/>
      <c r="II116" s="18"/>
      <c r="IJ116" s="18"/>
      <c r="IK116" s="18"/>
      <c r="IL116" s="18"/>
      <c r="IM116" s="18"/>
      <c r="IN116" s="18"/>
      <c r="IO116" s="18"/>
      <c r="IP116" s="18"/>
      <c r="IQ116" s="18"/>
      <c r="IR116" s="18"/>
    </row>
    <row r="117" spans="1:252" s="7" customFormat="1" ht="161.25" customHeight="1">
      <c r="A117" s="195"/>
      <c r="B117" s="198"/>
      <c r="C117" s="96" t="s">
        <v>192</v>
      </c>
      <c r="D117" s="90"/>
      <c r="E117" s="192"/>
      <c r="F117" s="215"/>
      <c r="G117" s="153"/>
      <c r="H117" s="185"/>
      <c r="I117" s="149"/>
      <c r="J117" s="150"/>
      <c r="K117" s="176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DT117" s="18"/>
      <c r="DU117" s="18"/>
      <c r="DV117" s="18"/>
      <c r="DW117" s="18"/>
      <c r="DX117" s="18"/>
      <c r="DY117" s="18"/>
      <c r="DZ117" s="18"/>
      <c r="EA117" s="18"/>
      <c r="EB117" s="18"/>
      <c r="EC117" s="18"/>
      <c r="ED117" s="18"/>
      <c r="EE117" s="18"/>
      <c r="EF117" s="18"/>
      <c r="EG117" s="18"/>
      <c r="EH117" s="18"/>
      <c r="EI117" s="18"/>
      <c r="EJ117" s="18"/>
      <c r="EK117" s="18"/>
      <c r="EL117" s="18"/>
      <c r="EM117" s="18"/>
      <c r="EN117" s="18"/>
      <c r="EO117" s="18"/>
      <c r="EP117" s="18"/>
      <c r="EQ117" s="18"/>
      <c r="ER117" s="18"/>
      <c r="ES117" s="18"/>
      <c r="ET117" s="18"/>
      <c r="EU117" s="18"/>
      <c r="EV117" s="18"/>
      <c r="EW117" s="18"/>
      <c r="EX117" s="18"/>
      <c r="EY117" s="18"/>
      <c r="EZ117" s="18"/>
      <c r="FA117" s="18"/>
      <c r="FB117" s="18"/>
      <c r="FC117" s="18"/>
      <c r="FD117" s="18"/>
      <c r="FE117" s="18"/>
      <c r="FF117" s="18"/>
      <c r="FG117" s="18"/>
      <c r="FH117" s="18"/>
      <c r="FI117" s="18"/>
      <c r="FJ117" s="18"/>
      <c r="FK117" s="18"/>
      <c r="FL117" s="18"/>
      <c r="FM117" s="18"/>
      <c r="FN117" s="18"/>
      <c r="FO117" s="18"/>
      <c r="FP117" s="18"/>
      <c r="FQ117" s="18"/>
      <c r="FR117" s="18"/>
      <c r="FS117" s="18"/>
      <c r="FT117" s="18"/>
      <c r="FU117" s="18"/>
      <c r="FV117" s="18"/>
      <c r="FW117" s="18"/>
      <c r="FX117" s="18"/>
      <c r="FY117" s="18"/>
      <c r="FZ117" s="18"/>
      <c r="GA117" s="18"/>
      <c r="GB117" s="18"/>
      <c r="GC117" s="18"/>
      <c r="GD117" s="18"/>
      <c r="GE117" s="18"/>
      <c r="GF117" s="18"/>
      <c r="GG117" s="18"/>
      <c r="GH117" s="18"/>
      <c r="GI117" s="18"/>
      <c r="GJ117" s="18"/>
      <c r="GK117" s="18"/>
      <c r="GL117" s="18"/>
      <c r="GM117" s="18"/>
      <c r="GN117" s="18"/>
      <c r="GO117" s="18"/>
      <c r="GP117" s="18"/>
      <c r="GQ117" s="18"/>
      <c r="GR117" s="18"/>
      <c r="GS117" s="18"/>
      <c r="GT117" s="18"/>
      <c r="GU117" s="18"/>
      <c r="GV117" s="18"/>
      <c r="GW117" s="18"/>
      <c r="GX117" s="18"/>
      <c r="GY117" s="18"/>
      <c r="GZ117" s="18"/>
      <c r="HA117" s="18"/>
      <c r="HB117" s="18"/>
      <c r="HC117" s="18"/>
      <c r="HD117" s="18"/>
      <c r="HE117" s="18"/>
      <c r="HF117" s="18"/>
      <c r="HG117" s="18"/>
      <c r="HH117" s="18"/>
      <c r="HI117" s="18"/>
      <c r="HJ117" s="18"/>
      <c r="HK117" s="18"/>
      <c r="HL117" s="18"/>
      <c r="HM117" s="18"/>
      <c r="HN117" s="18"/>
      <c r="HO117" s="18"/>
      <c r="HP117" s="18"/>
      <c r="HQ117" s="18"/>
      <c r="HR117" s="18"/>
      <c r="HS117" s="18"/>
      <c r="HT117" s="18"/>
      <c r="HU117" s="18"/>
      <c r="HV117" s="18"/>
      <c r="HW117" s="18"/>
      <c r="HX117" s="18"/>
      <c r="HY117" s="18"/>
      <c r="HZ117" s="18"/>
      <c r="IA117" s="18"/>
      <c r="IB117" s="18"/>
      <c r="IC117" s="18"/>
      <c r="ID117" s="18"/>
      <c r="IE117" s="18"/>
      <c r="IF117" s="18"/>
      <c r="IG117" s="18"/>
      <c r="IH117" s="18"/>
      <c r="II117" s="18"/>
      <c r="IJ117" s="18"/>
      <c r="IK117" s="18"/>
      <c r="IL117" s="18"/>
      <c r="IM117" s="18"/>
      <c r="IN117" s="18"/>
      <c r="IO117" s="18"/>
      <c r="IP117" s="18"/>
      <c r="IQ117" s="18"/>
      <c r="IR117" s="18"/>
    </row>
    <row r="118" spans="1:252" s="7" customFormat="1" ht="162" customHeight="1">
      <c r="A118" s="195"/>
      <c r="B118" s="198"/>
      <c r="C118" s="99" t="s">
        <v>110</v>
      </c>
      <c r="D118" s="90"/>
      <c r="E118" s="192"/>
      <c r="F118" s="215"/>
      <c r="G118" s="153"/>
      <c r="H118" s="185"/>
      <c r="I118" s="149"/>
      <c r="J118" s="150"/>
      <c r="K118" s="176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8"/>
      <c r="EK118" s="18"/>
      <c r="EL118" s="18"/>
      <c r="EM118" s="18"/>
      <c r="EN118" s="18"/>
      <c r="EO118" s="18"/>
      <c r="EP118" s="18"/>
      <c r="EQ118" s="18"/>
      <c r="ER118" s="18"/>
      <c r="ES118" s="18"/>
      <c r="ET118" s="18"/>
      <c r="EU118" s="18"/>
      <c r="EV118" s="18"/>
      <c r="EW118" s="18"/>
      <c r="EX118" s="18"/>
      <c r="EY118" s="18"/>
      <c r="EZ118" s="18"/>
      <c r="FA118" s="18"/>
      <c r="FB118" s="18"/>
      <c r="FC118" s="18"/>
      <c r="FD118" s="18"/>
      <c r="FE118" s="18"/>
      <c r="FF118" s="18"/>
      <c r="FG118" s="18"/>
      <c r="FH118" s="18"/>
      <c r="FI118" s="18"/>
      <c r="FJ118" s="18"/>
      <c r="FK118" s="18"/>
      <c r="FL118" s="18"/>
      <c r="FM118" s="18"/>
      <c r="FN118" s="18"/>
      <c r="FO118" s="18"/>
      <c r="FP118" s="18"/>
      <c r="FQ118" s="18"/>
      <c r="FR118" s="18"/>
      <c r="FS118" s="18"/>
      <c r="FT118" s="18"/>
      <c r="FU118" s="18"/>
      <c r="FV118" s="18"/>
      <c r="FW118" s="18"/>
      <c r="FX118" s="18"/>
      <c r="FY118" s="18"/>
      <c r="FZ118" s="18"/>
      <c r="GA118" s="18"/>
      <c r="GB118" s="18"/>
      <c r="GC118" s="18"/>
      <c r="GD118" s="18"/>
      <c r="GE118" s="18"/>
      <c r="GF118" s="18"/>
      <c r="GG118" s="18"/>
      <c r="GH118" s="18"/>
      <c r="GI118" s="18"/>
      <c r="GJ118" s="18"/>
      <c r="GK118" s="18"/>
      <c r="GL118" s="18"/>
      <c r="GM118" s="18"/>
      <c r="GN118" s="18"/>
      <c r="GO118" s="18"/>
      <c r="GP118" s="18"/>
      <c r="GQ118" s="18"/>
      <c r="GR118" s="18"/>
      <c r="GS118" s="18"/>
      <c r="GT118" s="18"/>
      <c r="GU118" s="18"/>
      <c r="GV118" s="18"/>
      <c r="GW118" s="18"/>
      <c r="GX118" s="18"/>
      <c r="GY118" s="18"/>
      <c r="GZ118" s="18"/>
      <c r="HA118" s="18"/>
      <c r="HB118" s="18"/>
      <c r="HC118" s="18"/>
      <c r="HD118" s="18"/>
      <c r="HE118" s="18"/>
      <c r="HF118" s="18"/>
      <c r="HG118" s="18"/>
      <c r="HH118" s="18"/>
      <c r="HI118" s="18"/>
      <c r="HJ118" s="18"/>
      <c r="HK118" s="18"/>
      <c r="HL118" s="18"/>
      <c r="HM118" s="18"/>
      <c r="HN118" s="18"/>
      <c r="HO118" s="18"/>
      <c r="HP118" s="18"/>
      <c r="HQ118" s="18"/>
      <c r="HR118" s="18"/>
      <c r="HS118" s="18"/>
      <c r="HT118" s="18"/>
      <c r="HU118" s="18"/>
      <c r="HV118" s="18"/>
      <c r="HW118" s="18"/>
      <c r="HX118" s="18"/>
      <c r="HY118" s="18"/>
      <c r="HZ118" s="18"/>
      <c r="IA118" s="18"/>
      <c r="IB118" s="18"/>
      <c r="IC118" s="18"/>
      <c r="ID118" s="18"/>
      <c r="IE118" s="18"/>
      <c r="IF118" s="18"/>
      <c r="IG118" s="18"/>
      <c r="IH118" s="18"/>
      <c r="II118" s="18"/>
      <c r="IJ118" s="18"/>
      <c r="IK118" s="18"/>
      <c r="IL118" s="18"/>
      <c r="IM118" s="18"/>
      <c r="IN118" s="18"/>
      <c r="IO118" s="18"/>
      <c r="IP118" s="18"/>
      <c r="IQ118" s="18"/>
      <c r="IR118" s="18"/>
    </row>
    <row r="119" spans="1:252" s="7" customFormat="1" ht="117" customHeight="1">
      <c r="A119" s="195"/>
      <c r="B119" s="198"/>
      <c r="C119" s="99" t="s">
        <v>134</v>
      </c>
      <c r="D119" s="90"/>
      <c r="E119" s="192"/>
      <c r="F119" s="215"/>
      <c r="G119" s="153"/>
      <c r="H119" s="185"/>
      <c r="I119" s="149"/>
      <c r="J119" s="150"/>
      <c r="K119" s="176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DV119" s="18"/>
      <c r="DW119" s="18"/>
      <c r="DX119" s="18"/>
      <c r="DY119" s="18"/>
      <c r="DZ119" s="18"/>
      <c r="EA119" s="18"/>
      <c r="EB119" s="18"/>
      <c r="EC119" s="18"/>
      <c r="ED119" s="18"/>
      <c r="EE119" s="18"/>
      <c r="EF119" s="18"/>
      <c r="EG119" s="18"/>
      <c r="EH119" s="18"/>
      <c r="EI119" s="18"/>
      <c r="EJ119" s="18"/>
      <c r="EK119" s="18"/>
      <c r="EL119" s="18"/>
      <c r="EM119" s="18"/>
      <c r="EN119" s="18"/>
      <c r="EO119" s="18"/>
      <c r="EP119" s="18"/>
      <c r="EQ119" s="18"/>
      <c r="ER119" s="18"/>
      <c r="ES119" s="18"/>
      <c r="ET119" s="18"/>
      <c r="EU119" s="18"/>
      <c r="EV119" s="18"/>
      <c r="EW119" s="18"/>
      <c r="EX119" s="18"/>
      <c r="EY119" s="18"/>
      <c r="EZ119" s="18"/>
      <c r="FA119" s="18"/>
      <c r="FB119" s="18"/>
      <c r="FC119" s="18"/>
      <c r="FD119" s="18"/>
      <c r="FE119" s="18"/>
      <c r="FF119" s="18"/>
      <c r="FG119" s="18"/>
      <c r="FH119" s="18"/>
      <c r="FI119" s="18"/>
      <c r="FJ119" s="18"/>
      <c r="FK119" s="18"/>
      <c r="FL119" s="18"/>
      <c r="FM119" s="18"/>
      <c r="FN119" s="18"/>
      <c r="FO119" s="18"/>
      <c r="FP119" s="18"/>
      <c r="FQ119" s="18"/>
      <c r="FR119" s="18"/>
      <c r="FS119" s="18"/>
      <c r="FT119" s="18"/>
      <c r="FU119" s="18"/>
      <c r="FV119" s="18"/>
      <c r="FW119" s="18"/>
      <c r="FX119" s="18"/>
      <c r="FY119" s="18"/>
      <c r="FZ119" s="18"/>
      <c r="GA119" s="18"/>
      <c r="GB119" s="18"/>
      <c r="GC119" s="18"/>
      <c r="GD119" s="18"/>
      <c r="GE119" s="18"/>
      <c r="GF119" s="18"/>
      <c r="GG119" s="18"/>
      <c r="GH119" s="18"/>
      <c r="GI119" s="18"/>
      <c r="GJ119" s="18"/>
      <c r="GK119" s="18"/>
      <c r="GL119" s="18"/>
      <c r="GM119" s="18"/>
      <c r="GN119" s="18"/>
      <c r="GO119" s="18"/>
      <c r="GP119" s="18"/>
      <c r="GQ119" s="18"/>
      <c r="GR119" s="18"/>
      <c r="GS119" s="18"/>
      <c r="GT119" s="18"/>
      <c r="GU119" s="18"/>
      <c r="GV119" s="18"/>
      <c r="GW119" s="18"/>
      <c r="GX119" s="18"/>
      <c r="GY119" s="18"/>
      <c r="GZ119" s="18"/>
      <c r="HA119" s="18"/>
      <c r="HB119" s="18"/>
      <c r="HC119" s="18"/>
      <c r="HD119" s="18"/>
      <c r="HE119" s="18"/>
      <c r="HF119" s="18"/>
      <c r="HG119" s="18"/>
      <c r="HH119" s="18"/>
      <c r="HI119" s="18"/>
      <c r="HJ119" s="18"/>
      <c r="HK119" s="18"/>
      <c r="HL119" s="18"/>
      <c r="HM119" s="18"/>
      <c r="HN119" s="18"/>
      <c r="HO119" s="18"/>
      <c r="HP119" s="18"/>
      <c r="HQ119" s="18"/>
      <c r="HR119" s="18"/>
      <c r="HS119" s="18"/>
      <c r="HT119" s="18"/>
      <c r="HU119" s="18"/>
      <c r="HV119" s="18"/>
      <c r="HW119" s="18"/>
      <c r="HX119" s="18"/>
      <c r="HY119" s="18"/>
      <c r="HZ119" s="18"/>
      <c r="IA119" s="18"/>
      <c r="IB119" s="18"/>
      <c r="IC119" s="18"/>
      <c r="ID119" s="18"/>
      <c r="IE119" s="18"/>
      <c r="IF119" s="18"/>
      <c r="IG119" s="18"/>
      <c r="IH119" s="18"/>
      <c r="II119" s="18"/>
      <c r="IJ119" s="18"/>
      <c r="IK119" s="18"/>
      <c r="IL119" s="18"/>
      <c r="IM119" s="18"/>
      <c r="IN119" s="18"/>
      <c r="IO119" s="18"/>
      <c r="IP119" s="18"/>
      <c r="IQ119" s="18"/>
      <c r="IR119" s="18"/>
    </row>
    <row r="120" spans="1:252" s="9" customFormat="1" ht="34.5" customHeight="1">
      <c r="A120" s="196"/>
      <c r="B120" s="199"/>
      <c r="C120" s="103" t="s">
        <v>166</v>
      </c>
      <c r="D120" s="91"/>
      <c r="E120" s="193"/>
      <c r="F120" s="216"/>
      <c r="G120" s="153"/>
      <c r="H120" s="186"/>
      <c r="I120" s="149"/>
      <c r="J120" s="151"/>
      <c r="K120" s="177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  <c r="EH120" s="18"/>
      <c r="EI120" s="18"/>
      <c r="EJ120" s="18"/>
      <c r="EK120" s="18"/>
      <c r="EL120" s="18"/>
      <c r="EM120" s="18"/>
      <c r="EN120" s="18"/>
      <c r="EO120" s="18"/>
      <c r="EP120" s="18"/>
      <c r="EQ120" s="18"/>
      <c r="ER120" s="18"/>
      <c r="ES120" s="18"/>
      <c r="ET120" s="18"/>
      <c r="EU120" s="18"/>
      <c r="EV120" s="18"/>
      <c r="EW120" s="18"/>
      <c r="EX120" s="18"/>
      <c r="EY120" s="18"/>
      <c r="EZ120" s="18"/>
      <c r="FA120" s="18"/>
      <c r="FB120" s="18"/>
      <c r="FC120" s="18"/>
      <c r="FD120" s="18"/>
      <c r="FE120" s="18"/>
      <c r="FF120" s="18"/>
      <c r="FG120" s="18"/>
      <c r="FH120" s="18"/>
      <c r="FI120" s="18"/>
      <c r="FJ120" s="18"/>
      <c r="FK120" s="18"/>
      <c r="FL120" s="18"/>
      <c r="FM120" s="18"/>
      <c r="FN120" s="18"/>
      <c r="FO120" s="18"/>
      <c r="FP120" s="18"/>
      <c r="FQ120" s="18"/>
      <c r="FR120" s="18"/>
      <c r="FS120" s="18"/>
      <c r="FT120" s="18"/>
      <c r="FU120" s="18"/>
      <c r="FV120" s="18"/>
      <c r="FW120" s="18"/>
      <c r="FX120" s="18"/>
      <c r="FY120" s="18"/>
      <c r="FZ120" s="18"/>
      <c r="GA120" s="18"/>
      <c r="GB120" s="18"/>
      <c r="GC120" s="18"/>
      <c r="GD120" s="18"/>
      <c r="GE120" s="18"/>
      <c r="GF120" s="18"/>
      <c r="GG120" s="18"/>
      <c r="GH120" s="18"/>
      <c r="GI120" s="18"/>
      <c r="GJ120" s="18"/>
      <c r="GK120" s="18"/>
      <c r="GL120" s="18"/>
      <c r="GM120" s="18"/>
      <c r="GN120" s="18"/>
      <c r="GO120" s="18"/>
      <c r="GP120" s="18"/>
      <c r="GQ120" s="18"/>
      <c r="GR120" s="18"/>
      <c r="GS120" s="18"/>
      <c r="GT120" s="18"/>
      <c r="GU120" s="18"/>
      <c r="GV120" s="18"/>
      <c r="GW120" s="18"/>
      <c r="GX120" s="18"/>
      <c r="GY120" s="18"/>
      <c r="GZ120" s="18"/>
      <c r="HA120" s="18"/>
      <c r="HB120" s="18"/>
      <c r="HC120" s="18"/>
      <c r="HD120" s="18"/>
      <c r="HE120" s="18"/>
      <c r="HF120" s="18"/>
      <c r="HG120" s="18"/>
      <c r="HH120" s="18"/>
      <c r="HI120" s="18"/>
      <c r="HJ120" s="18"/>
      <c r="HK120" s="18"/>
      <c r="HL120" s="18"/>
      <c r="HM120" s="18"/>
      <c r="HN120" s="18"/>
      <c r="HO120" s="18"/>
      <c r="HP120" s="18"/>
      <c r="HQ120" s="18"/>
      <c r="HR120" s="18"/>
      <c r="HS120" s="18"/>
      <c r="HT120" s="18"/>
      <c r="HU120" s="18"/>
      <c r="HV120" s="18"/>
      <c r="HW120" s="18"/>
      <c r="HX120" s="18"/>
      <c r="HY120" s="18"/>
      <c r="HZ120" s="18"/>
      <c r="IA120" s="18"/>
      <c r="IB120" s="18"/>
      <c r="IC120" s="18"/>
      <c r="ID120" s="18"/>
      <c r="IE120" s="18"/>
      <c r="IF120" s="18"/>
      <c r="IG120" s="18"/>
      <c r="IH120" s="18"/>
      <c r="II120" s="18"/>
      <c r="IJ120" s="18"/>
      <c r="IK120" s="18"/>
      <c r="IL120" s="18"/>
      <c r="IM120" s="18"/>
      <c r="IN120" s="18"/>
      <c r="IO120" s="18"/>
      <c r="IP120" s="18"/>
      <c r="IQ120" s="18"/>
      <c r="IR120" s="18"/>
    </row>
    <row r="121" spans="1:252" s="12" customFormat="1" ht="76.5" customHeight="1">
      <c r="A121" s="194">
        <v>23</v>
      </c>
      <c r="B121" s="197" t="s">
        <v>115</v>
      </c>
      <c r="C121" s="41" t="s">
        <v>191</v>
      </c>
      <c r="D121" s="90">
        <v>10</v>
      </c>
      <c r="E121" s="191" t="s">
        <v>99</v>
      </c>
      <c r="F121" s="214">
        <v>4750</v>
      </c>
      <c r="G121" s="147">
        <f>+D121*F121</f>
        <v>47500</v>
      </c>
      <c r="H121" s="184"/>
      <c r="I121" s="148">
        <f>+D121*H121</f>
        <v>0</v>
      </c>
      <c r="J121" s="150">
        <f>I121*1.2</f>
        <v>0</v>
      </c>
      <c r="K121" s="175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  <c r="EA121" s="18"/>
      <c r="EB121" s="18"/>
      <c r="EC121" s="18"/>
      <c r="ED121" s="18"/>
      <c r="EE121" s="18"/>
      <c r="EF121" s="18"/>
      <c r="EG121" s="18"/>
      <c r="EH121" s="18"/>
      <c r="EI121" s="18"/>
      <c r="EJ121" s="18"/>
      <c r="EK121" s="18"/>
      <c r="EL121" s="18"/>
      <c r="EM121" s="18"/>
      <c r="EN121" s="18"/>
      <c r="EO121" s="18"/>
      <c r="EP121" s="18"/>
      <c r="EQ121" s="18"/>
      <c r="ER121" s="18"/>
      <c r="ES121" s="18"/>
      <c r="ET121" s="18"/>
      <c r="EU121" s="18"/>
      <c r="EV121" s="18"/>
      <c r="EW121" s="18"/>
      <c r="EX121" s="18"/>
      <c r="EY121" s="18"/>
      <c r="EZ121" s="18"/>
      <c r="FA121" s="18"/>
      <c r="FB121" s="18"/>
      <c r="FC121" s="18"/>
      <c r="FD121" s="18"/>
      <c r="FE121" s="18"/>
      <c r="FF121" s="18"/>
      <c r="FG121" s="18"/>
      <c r="FH121" s="18"/>
      <c r="FI121" s="18"/>
      <c r="FJ121" s="18"/>
      <c r="FK121" s="18"/>
      <c r="FL121" s="18"/>
      <c r="FM121" s="18"/>
      <c r="FN121" s="18"/>
      <c r="FO121" s="18"/>
      <c r="FP121" s="18"/>
      <c r="FQ121" s="18"/>
      <c r="FR121" s="18"/>
      <c r="FS121" s="18"/>
      <c r="FT121" s="18"/>
      <c r="FU121" s="18"/>
      <c r="FV121" s="18"/>
      <c r="FW121" s="18"/>
      <c r="FX121" s="18"/>
      <c r="FY121" s="18"/>
      <c r="FZ121" s="18"/>
      <c r="GA121" s="18"/>
      <c r="GB121" s="18"/>
      <c r="GC121" s="18"/>
      <c r="GD121" s="18"/>
      <c r="GE121" s="18"/>
      <c r="GF121" s="18"/>
      <c r="GG121" s="18"/>
      <c r="GH121" s="18"/>
      <c r="GI121" s="18"/>
      <c r="GJ121" s="18"/>
      <c r="GK121" s="18"/>
      <c r="GL121" s="18"/>
      <c r="GM121" s="18"/>
      <c r="GN121" s="18"/>
      <c r="GO121" s="18"/>
      <c r="GP121" s="18"/>
      <c r="GQ121" s="18"/>
      <c r="GR121" s="18"/>
      <c r="GS121" s="18"/>
      <c r="GT121" s="18"/>
      <c r="GU121" s="18"/>
      <c r="GV121" s="18"/>
      <c r="GW121" s="18"/>
      <c r="GX121" s="18"/>
      <c r="GY121" s="18"/>
      <c r="GZ121" s="18"/>
      <c r="HA121" s="18"/>
      <c r="HB121" s="18"/>
      <c r="HC121" s="18"/>
      <c r="HD121" s="18"/>
      <c r="HE121" s="18"/>
      <c r="HF121" s="18"/>
      <c r="HG121" s="18"/>
      <c r="HH121" s="18"/>
      <c r="HI121" s="18"/>
      <c r="HJ121" s="18"/>
      <c r="HK121" s="18"/>
      <c r="HL121" s="18"/>
      <c r="HM121" s="18"/>
      <c r="HN121" s="18"/>
      <c r="HO121" s="18"/>
      <c r="HP121" s="18"/>
      <c r="HQ121" s="18"/>
      <c r="HR121" s="18"/>
      <c r="HS121" s="18"/>
      <c r="HT121" s="18"/>
      <c r="HU121" s="18"/>
      <c r="HV121" s="18"/>
      <c r="HW121" s="18"/>
      <c r="HX121" s="18"/>
      <c r="HY121" s="18"/>
      <c r="HZ121" s="18"/>
      <c r="IA121" s="18"/>
      <c r="IB121" s="18"/>
      <c r="IC121" s="18"/>
      <c r="ID121" s="18"/>
      <c r="IE121" s="18"/>
      <c r="IF121" s="18"/>
      <c r="IG121" s="18"/>
      <c r="IH121" s="18"/>
      <c r="II121" s="18"/>
      <c r="IJ121" s="18"/>
      <c r="IK121" s="18"/>
      <c r="IL121" s="18"/>
      <c r="IM121" s="18"/>
      <c r="IN121" s="18"/>
      <c r="IO121" s="18"/>
      <c r="IP121" s="18"/>
      <c r="IQ121" s="18"/>
      <c r="IR121" s="18"/>
    </row>
    <row r="122" spans="1:252" s="4" customFormat="1" ht="152.25" customHeight="1">
      <c r="A122" s="195"/>
      <c r="B122" s="198"/>
      <c r="C122" s="40" t="s">
        <v>192</v>
      </c>
      <c r="D122" s="90"/>
      <c r="E122" s="192"/>
      <c r="F122" s="215"/>
      <c r="G122" s="153"/>
      <c r="H122" s="185"/>
      <c r="I122" s="149"/>
      <c r="J122" s="150"/>
      <c r="K122" s="176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  <c r="FF122" s="18"/>
      <c r="FG122" s="18"/>
      <c r="FH122" s="18"/>
      <c r="FI122" s="18"/>
      <c r="FJ122" s="18"/>
      <c r="FK122" s="18"/>
      <c r="FL122" s="18"/>
      <c r="FM122" s="18"/>
      <c r="FN122" s="18"/>
      <c r="FO122" s="18"/>
      <c r="FP122" s="18"/>
      <c r="FQ122" s="18"/>
      <c r="FR122" s="18"/>
      <c r="FS122" s="18"/>
      <c r="FT122" s="18"/>
      <c r="FU122" s="18"/>
      <c r="FV122" s="18"/>
      <c r="FW122" s="18"/>
      <c r="FX122" s="18"/>
      <c r="FY122" s="18"/>
      <c r="FZ122" s="18"/>
      <c r="GA122" s="18"/>
      <c r="GB122" s="18"/>
      <c r="GC122" s="18"/>
      <c r="GD122" s="18"/>
      <c r="GE122" s="18"/>
      <c r="GF122" s="18"/>
      <c r="GG122" s="18"/>
      <c r="GH122" s="18"/>
      <c r="GI122" s="18"/>
      <c r="GJ122" s="18"/>
      <c r="GK122" s="18"/>
      <c r="GL122" s="18"/>
      <c r="GM122" s="18"/>
      <c r="GN122" s="18"/>
      <c r="GO122" s="18"/>
      <c r="GP122" s="18"/>
      <c r="GQ122" s="18"/>
      <c r="GR122" s="18"/>
      <c r="GS122" s="18"/>
      <c r="GT122" s="18"/>
      <c r="GU122" s="18"/>
      <c r="GV122" s="18"/>
      <c r="GW122" s="18"/>
      <c r="GX122" s="18"/>
      <c r="GY122" s="18"/>
      <c r="GZ122" s="18"/>
      <c r="HA122" s="18"/>
      <c r="HB122" s="18"/>
      <c r="HC122" s="18"/>
      <c r="HD122" s="18"/>
      <c r="HE122" s="18"/>
      <c r="HF122" s="18"/>
      <c r="HG122" s="18"/>
      <c r="HH122" s="18"/>
      <c r="HI122" s="18"/>
      <c r="HJ122" s="18"/>
      <c r="HK122" s="18"/>
      <c r="HL122" s="18"/>
      <c r="HM122" s="18"/>
      <c r="HN122" s="18"/>
      <c r="HO122" s="18"/>
      <c r="HP122" s="18"/>
      <c r="HQ122" s="18"/>
      <c r="HR122" s="18"/>
      <c r="HS122" s="18"/>
      <c r="HT122" s="18"/>
      <c r="HU122" s="18"/>
      <c r="HV122" s="18"/>
      <c r="HW122" s="18"/>
      <c r="HX122" s="18"/>
      <c r="HY122" s="18"/>
      <c r="HZ122" s="18"/>
      <c r="IA122" s="18"/>
      <c r="IB122" s="18"/>
      <c r="IC122" s="18"/>
      <c r="ID122" s="18"/>
      <c r="IE122" s="18"/>
      <c r="IF122" s="18"/>
      <c r="IG122" s="18"/>
      <c r="IH122" s="18"/>
      <c r="II122" s="18"/>
      <c r="IJ122" s="18"/>
      <c r="IK122" s="18"/>
      <c r="IL122" s="18"/>
      <c r="IM122" s="18"/>
      <c r="IN122" s="18"/>
      <c r="IO122" s="18"/>
      <c r="IP122" s="18"/>
      <c r="IQ122" s="18"/>
      <c r="IR122" s="18"/>
    </row>
    <row r="123" spans="1:252" s="4" customFormat="1" ht="148.5" customHeight="1">
      <c r="A123" s="195"/>
      <c r="B123" s="198"/>
      <c r="C123" s="58" t="s">
        <v>110</v>
      </c>
      <c r="D123" s="90"/>
      <c r="E123" s="192"/>
      <c r="F123" s="215"/>
      <c r="G123" s="153"/>
      <c r="H123" s="185"/>
      <c r="I123" s="149"/>
      <c r="J123" s="150"/>
      <c r="K123" s="176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  <c r="EH123" s="18"/>
      <c r="EI123" s="18"/>
      <c r="EJ123" s="18"/>
      <c r="EK123" s="18"/>
      <c r="EL123" s="18"/>
      <c r="EM123" s="18"/>
      <c r="EN123" s="18"/>
      <c r="EO123" s="18"/>
      <c r="EP123" s="18"/>
      <c r="EQ123" s="18"/>
      <c r="ER123" s="18"/>
      <c r="ES123" s="18"/>
      <c r="ET123" s="18"/>
      <c r="EU123" s="18"/>
      <c r="EV123" s="18"/>
      <c r="EW123" s="18"/>
      <c r="EX123" s="18"/>
      <c r="EY123" s="18"/>
      <c r="EZ123" s="18"/>
      <c r="FA123" s="18"/>
      <c r="FB123" s="18"/>
      <c r="FC123" s="18"/>
      <c r="FD123" s="18"/>
      <c r="FE123" s="18"/>
      <c r="FF123" s="18"/>
      <c r="FG123" s="18"/>
      <c r="FH123" s="18"/>
      <c r="FI123" s="18"/>
      <c r="FJ123" s="18"/>
      <c r="FK123" s="18"/>
      <c r="FL123" s="18"/>
      <c r="FM123" s="18"/>
      <c r="FN123" s="18"/>
      <c r="FO123" s="18"/>
      <c r="FP123" s="18"/>
      <c r="FQ123" s="18"/>
      <c r="FR123" s="18"/>
      <c r="FS123" s="18"/>
      <c r="FT123" s="18"/>
      <c r="FU123" s="18"/>
      <c r="FV123" s="18"/>
      <c r="FW123" s="18"/>
      <c r="FX123" s="18"/>
      <c r="FY123" s="18"/>
      <c r="FZ123" s="18"/>
      <c r="GA123" s="18"/>
      <c r="GB123" s="18"/>
      <c r="GC123" s="18"/>
      <c r="GD123" s="18"/>
      <c r="GE123" s="18"/>
      <c r="GF123" s="18"/>
      <c r="GG123" s="18"/>
      <c r="GH123" s="18"/>
      <c r="GI123" s="18"/>
      <c r="GJ123" s="18"/>
      <c r="GK123" s="18"/>
      <c r="GL123" s="18"/>
      <c r="GM123" s="18"/>
      <c r="GN123" s="18"/>
      <c r="GO123" s="18"/>
      <c r="GP123" s="18"/>
      <c r="GQ123" s="18"/>
      <c r="GR123" s="18"/>
      <c r="GS123" s="18"/>
      <c r="GT123" s="18"/>
      <c r="GU123" s="18"/>
      <c r="GV123" s="18"/>
      <c r="GW123" s="18"/>
      <c r="GX123" s="18"/>
      <c r="GY123" s="18"/>
      <c r="GZ123" s="18"/>
      <c r="HA123" s="18"/>
      <c r="HB123" s="18"/>
      <c r="HC123" s="18"/>
      <c r="HD123" s="18"/>
      <c r="HE123" s="18"/>
      <c r="HF123" s="18"/>
      <c r="HG123" s="18"/>
      <c r="HH123" s="18"/>
      <c r="HI123" s="18"/>
      <c r="HJ123" s="18"/>
      <c r="HK123" s="18"/>
      <c r="HL123" s="18"/>
      <c r="HM123" s="18"/>
      <c r="HN123" s="18"/>
      <c r="HO123" s="18"/>
      <c r="HP123" s="18"/>
      <c r="HQ123" s="18"/>
      <c r="HR123" s="18"/>
      <c r="HS123" s="18"/>
      <c r="HT123" s="18"/>
      <c r="HU123" s="18"/>
      <c r="HV123" s="18"/>
      <c r="HW123" s="18"/>
      <c r="HX123" s="18"/>
      <c r="HY123" s="18"/>
      <c r="HZ123" s="18"/>
      <c r="IA123" s="18"/>
      <c r="IB123" s="18"/>
      <c r="IC123" s="18"/>
      <c r="ID123" s="18"/>
      <c r="IE123" s="18"/>
      <c r="IF123" s="18"/>
      <c r="IG123" s="18"/>
      <c r="IH123" s="18"/>
      <c r="II123" s="18"/>
      <c r="IJ123" s="18"/>
      <c r="IK123" s="18"/>
      <c r="IL123" s="18"/>
      <c r="IM123" s="18"/>
      <c r="IN123" s="18"/>
      <c r="IO123" s="18"/>
      <c r="IP123" s="18"/>
      <c r="IQ123" s="18"/>
      <c r="IR123" s="18"/>
    </row>
    <row r="124" spans="1:252" s="4" customFormat="1" ht="78" customHeight="1">
      <c r="A124" s="195"/>
      <c r="B124" s="198"/>
      <c r="C124" s="58" t="s">
        <v>135</v>
      </c>
      <c r="D124" s="90"/>
      <c r="E124" s="192"/>
      <c r="F124" s="215"/>
      <c r="G124" s="153"/>
      <c r="H124" s="185"/>
      <c r="I124" s="149"/>
      <c r="J124" s="150"/>
      <c r="K124" s="176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8"/>
      <c r="DT124" s="18"/>
      <c r="DU124" s="18"/>
      <c r="DV124" s="18"/>
      <c r="DW124" s="18"/>
      <c r="DX124" s="18"/>
      <c r="DY124" s="18"/>
      <c r="DZ124" s="18"/>
      <c r="EA124" s="18"/>
      <c r="EB124" s="18"/>
      <c r="EC124" s="18"/>
      <c r="ED124" s="18"/>
      <c r="EE124" s="18"/>
      <c r="EF124" s="18"/>
      <c r="EG124" s="18"/>
      <c r="EH124" s="18"/>
      <c r="EI124" s="18"/>
      <c r="EJ124" s="18"/>
      <c r="EK124" s="18"/>
      <c r="EL124" s="18"/>
      <c r="EM124" s="18"/>
      <c r="EN124" s="18"/>
      <c r="EO124" s="18"/>
      <c r="EP124" s="18"/>
      <c r="EQ124" s="18"/>
      <c r="ER124" s="18"/>
      <c r="ES124" s="18"/>
      <c r="ET124" s="18"/>
      <c r="EU124" s="18"/>
      <c r="EV124" s="18"/>
      <c r="EW124" s="18"/>
      <c r="EX124" s="18"/>
      <c r="EY124" s="18"/>
      <c r="EZ124" s="18"/>
      <c r="FA124" s="18"/>
      <c r="FB124" s="18"/>
      <c r="FC124" s="18"/>
      <c r="FD124" s="18"/>
      <c r="FE124" s="18"/>
      <c r="FF124" s="18"/>
      <c r="FG124" s="18"/>
      <c r="FH124" s="18"/>
      <c r="FI124" s="18"/>
      <c r="FJ124" s="18"/>
      <c r="FK124" s="18"/>
      <c r="FL124" s="18"/>
      <c r="FM124" s="18"/>
      <c r="FN124" s="18"/>
      <c r="FO124" s="18"/>
      <c r="FP124" s="18"/>
      <c r="FQ124" s="18"/>
      <c r="FR124" s="18"/>
      <c r="FS124" s="18"/>
      <c r="FT124" s="18"/>
      <c r="FU124" s="18"/>
      <c r="FV124" s="18"/>
      <c r="FW124" s="18"/>
      <c r="FX124" s="18"/>
      <c r="FY124" s="18"/>
      <c r="FZ124" s="18"/>
      <c r="GA124" s="18"/>
      <c r="GB124" s="18"/>
      <c r="GC124" s="18"/>
      <c r="GD124" s="18"/>
      <c r="GE124" s="18"/>
      <c r="GF124" s="18"/>
      <c r="GG124" s="18"/>
      <c r="GH124" s="18"/>
      <c r="GI124" s="18"/>
      <c r="GJ124" s="18"/>
      <c r="GK124" s="18"/>
      <c r="GL124" s="18"/>
      <c r="GM124" s="18"/>
      <c r="GN124" s="18"/>
      <c r="GO124" s="18"/>
      <c r="GP124" s="18"/>
      <c r="GQ124" s="18"/>
      <c r="GR124" s="18"/>
      <c r="GS124" s="18"/>
      <c r="GT124" s="18"/>
      <c r="GU124" s="18"/>
      <c r="GV124" s="18"/>
      <c r="GW124" s="18"/>
      <c r="GX124" s="18"/>
      <c r="GY124" s="18"/>
      <c r="GZ124" s="18"/>
      <c r="HA124" s="18"/>
      <c r="HB124" s="18"/>
      <c r="HC124" s="18"/>
      <c r="HD124" s="18"/>
      <c r="HE124" s="18"/>
      <c r="HF124" s="18"/>
      <c r="HG124" s="18"/>
      <c r="HH124" s="18"/>
      <c r="HI124" s="18"/>
      <c r="HJ124" s="18"/>
      <c r="HK124" s="18"/>
      <c r="HL124" s="18"/>
      <c r="HM124" s="18"/>
      <c r="HN124" s="18"/>
      <c r="HO124" s="18"/>
      <c r="HP124" s="18"/>
      <c r="HQ124" s="18"/>
      <c r="HR124" s="18"/>
      <c r="HS124" s="18"/>
      <c r="HT124" s="18"/>
      <c r="HU124" s="18"/>
      <c r="HV124" s="18"/>
      <c r="HW124" s="18"/>
      <c r="HX124" s="18"/>
      <c r="HY124" s="18"/>
      <c r="HZ124" s="18"/>
      <c r="IA124" s="18"/>
      <c r="IB124" s="18"/>
      <c r="IC124" s="18"/>
      <c r="ID124" s="18"/>
      <c r="IE124" s="18"/>
      <c r="IF124" s="18"/>
      <c r="IG124" s="18"/>
      <c r="IH124" s="18"/>
      <c r="II124" s="18"/>
      <c r="IJ124" s="18"/>
      <c r="IK124" s="18"/>
      <c r="IL124" s="18"/>
      <c r="IM124" s="18"/>
      <c r="IN124" s="18"/>
      <c r="IO124" s="18"/>
      <c r="IP124" s="18"/>
      <c r="IQ124" s="18"/>
      <c r="IR124" s="18"/>
    </row>
    <row r="125" spans="1:252" s="5" customFormat="1" ht="47.25" customHeight="1">
      <c r="A125" s="196"/>
      <c r="B125" s="199"/>
      <c r="C125" s="61" t="s">
        <v>197</v>
      </c>
      <c r="D125" s="90"/>
      <c r="E125" s="193"/>
      <c r="F125" s="216"/>
      <c r="G125" s="153"/>
      <c r="H125" s="186"/>
      <c r="I125" s="149"/>
      <c r="J125" s="151"/>
      <c r="K125" s="177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8"/>
      <c r="DT125" s="18"/>
      <c r="DU125" s="18"/>
      <c r="DV125" s="18"/>
      <c r="DW125" s="18"/>
      <c r="DX125" s="18"/>
      <c r="DY125" s="18"/>
      <c r="DZ125" s="18"/>
      <c r="EA125" s="18"/>
      <c r="EB125" s="18"/>
      <c r="EC125" s="18"/>
      <c r="ED125" s="18"/>
      <c r="EE125" s="18"/>
      <c r="EF125" s="18"/>
      <c r="EG125" s="18"/>
      <c r="EH125" s="18"/>
      <c r="EI125" s="18"/>
      <c r="EJ125" s="18"/>
      <c r="EK125" s="18"/>
      <c r="EL125" s="18"/>
      <c r="EM125" s="18"/>
      <c r="EN125" s="18"/>
      <c r="EO125" s="18"/>
      <c r="EP125" s="18"/>
      <c r="EQ125" s="18"/>
      <c r="ER125" s="18"/>
      <c r="ES125" s="18"/>
      <c r="ET125" s="18"/>
      <c r="EU125" s="18"/>
      <c r="EV125" s="18"/>
      <c r="EW125" s="18"/>
      <c r="EX125" s="18"/>
      <c r="EY125" s="18"/>
      <c r="EZ125" s="18"/>
      <c r="FA125" s="18"/>
      <c r="FB125" s="18"/>
      <c r="FC125" s="18"/>
      <c r="FD125" s="18"/>
      <c r="FE125" s="18"/>
      <c r="FF125" s="18"/>
      <c r="FG125" s="18"/>
      <c r="FH125" s="18"/>
      <c r="FI125" s="18"/>
      <c r="FJ125" s="18"/>
      <c r="FK125" s="18"/>
      <c r="FL125" s="18"/>
      <c r="FM125" s="18"/>
      <c r="FN125" s="18"/>
      <c r="FO125" s="18"/>
      <c r="FP125" s="18"/>
      <c r="FQ125" s="18"/>
      <c r="FR125" s="18"/>
      <c r="FS125" s="18"/>
      <c r="FT125" s="18"/>
      <c r="FU125" s="18"/>
      <c r="FV125" s="18"/>
      <c r="FW125" s="18"/>
      <c r="FX125" s="18"/>
      <c r="FY125" s="18"/>
      <c r="FZ125" s="18"/>
      <c r="GA125" s="18"/>
      <c r="GB125" s="18"/>
      <c r="GC125" s="18"/>
      <c r="GD125" s="18"/>
      <c r="GE125" s="18"/>
      <c r="GF125" s="18"/>
      <c r="GG125" s="18"/>
      <c r="GH125" s="18"/>
      <c r="GI125" s="18"/>
      <c r="GJ125" s="18"/>
      <c r="GK125" s="18"/>
      <c r="GL125" s="18"/>
      <c r="GM125" s="18"/>
      <c r="GN125" s="18"/>
      <c r="GO125" s="18"/>
      <c r="GP125" s="18"/>
      <c r="GQ125" s="18"/>
      <c r="GR125" s="18"/>
      <c r="GS125" s="18"/>
      <c r="GT125" s="18"/>
      <c r="GU125" s="18"/>
      <c r="GV125" s="18"/>
      <c r="GW125" s="18"/>
      <c r="GX125" s="18"/>
      <c r="GY125" s="18"/>
      <c r="GZ125" s="18"/>
      <c r="HA125" s="18"/>
      <c r="HB125" s="18"/>
      <c r="HC125" s="18"/>
      <c r="HD125" s="18"/>
      <c r="HE125" s="18"/>
      <c r="HF125" s="18"/>
      <c r="HG125" s="18"/>
      <c r="HH125" s="18"/>
      <c r="HI125" s="18"/>
      <c r="HJ125" s="18"/>
      <c r="HK125" s="18"/>
      <c r="HL125" s="18"/>
      <c r="HM125" s="18"/>
      <c r="HN125" s="18"/>
      <c r="HO125" s="18"/>
      <c r="HP125" s="18"/>
      <c r="HQ125" s="18"/>
      <c r="HR125" s="18"/>
      <c r="HS125" s="18"/>
      <c r="HT125" s="18"/>
      <c r="HU125" s="18"/>
      <c r="HV125" s="18"/>
      <c r="HW125" s="18"/>
      <c r="HX125" s="18"/>
      <c r="HY125" s="18"/>
      <c r="HZ125" s="18"/>
      <c r="IA125" s="18"/>
      <c r="IB125" s="18"/>
      <c r="IC125" s="18"/>
      <c r="ID125" s="18"/>
      <c r="IE125" s="18"/>
      <c r="IF125" s="18"/>
      <c r="IG125" s="18"/>
      <c r="IH125" s="18"/>
      <c r="II125" s="18"/>
      <c r="IJ125" s="18"/>
      <c r="IK125" s="18"/>
      <c r="IL125" s="18"/>
      <c r="IM125" s="18"/>
      <c r="IN125" s="18"/>
      <c r="IO125" s="18"/>
      <c r="IP125" s="18"/>
      <c r="IQ125" s="18"/>
      <c r="IR125" s="18"/>
    </row>
    <row r="126" spans="1:11" ht="81" customHeight="1">
      <c r="A126" s="194">
        <v>24</v>
      </c>
      <c r="B126" s="207" t="s">
        <v>115</v>
      </c>
      <c r="C126" s="96" t="s">
        <v>191</v>
      </c>
      <c r="D126" s="89">
        <v>5</v>
      </c>
      <c r="E126" s="217" t="s">
        <v>99</v>
      </c>
      <c r="F126" s="214">
        <v>4708</v>
      </c>
      <c r="G126" s="147">
        <f>+D126*F126</f>
        <v>23540</v>
      </c>
      <c r="H126" s="184"/>
      <c r="I126" s="148">
        <f>+D126*H126</f>
        <v>0</v>
      </c>
      <c r="J126" s="150">
        <f>I126*1.2</f>
        <v>0</v>
      </c>
      <c r="K126" s="175"/>
    </row>
    <row r="127" spans="1:11" ht="153.75" customHeight="1">
      <c r="A127" s="195"/>
      <c r="B127" s="208"/>
      <c r="C127" s="96" t="s">
        <v>192</v>
      </c>
      <c r="D127" s="90"/>
      <c r="E127" s="218"/>
      <c r="F127" s="215"/>
      <c r="G127" s="153"/>
      <c r="H127" s="185"/>
      <c r="I127" s="149"/>
      <c r="J127" s="150"/>
      <c r="K127" s="176"/>
    </row>
    <row r="128" spans="1:11" ht="171" customHeight="1">
      <c r="A128" s="195"/>
      <c r="B128" s="208"/>
      <c r="C128" s="99" t="s">
        <v>198</v>
      </c>
      <c r="D128" s="90"/>
      <c r="E128" s="218"/>
      <c r="F128" s="215"/>
      <c r="G128" s="153"/>
      <c r="H128" s="185"/>
      <c r="I128" s="149"/>
      <c r="J128" s="150"/>
      <c r="K128" s="176"/>
    </row>
    <row r="129" spans="1:11" ht="103.5" customHeight="1">
      <c r="A129" s="195"/>
      <c r="B129" s="208"/>
      <c r="C129" s="99" t="s">
        <v>144</v>
      </c>
      <c r="D129" s="90"/>
      <c r="E129" s="218"/>
      <c r="F129" s="215"/>
      <c r="G129" s="153"/>
      <c r="H129" s="185"/>
      <c r="I129" s="149"/>
      <c r="J129" s="150"/>
      <c r="K129" s="176"/>
    </row>
    <row r="130" spans="1:11" ht="33.75" customHeight="1">
      <c r="A130" s="196"/>
      <c r="B130" s="209"/>
      <c r="C130" s="103" t="s">
        <v>166</v>
      </c>
      <c r="D130" s="91"/>
      <c r="E130" s="219"/>
      <c r="F130" s="216"/>
      <c r="G130" s="153"/>
      <c r="H130" s="186"/>
      <c r="I130" s="149"/>
      <c r="J130" s="151"/>
      <c r="K130" s="177"/>
    </row>
    <row r="131" spans="1:11" ht="74.25" customHeight="1">
      <c r="A131" s="194">
        <v>25</v>
      </c>
      <c r="B131" s="198" t="s">
        <v>115</v>
      </c>
      <c r="C131" s="41" t="s">
        <v>199</v>
      </c>
      <c r="D131" s="90">
        <v>10</v>
      </c>
      <c r="E131" s="191" t="s">
        <v>99</v>
      </c>
      <c r="F131" s="214">
        <v>5292</v>
      </c>
      <c r="G131" s="147">
        <f>+D131*F131</f>
        <v>52920</v>
      </c>
      <c r="H131" s="184"/>
      <c r="I131" s="148">
        <f>+D131*H131</f>
        <v>0</v>
      </c>
      <c r="J131" s="150">
        <f>I131*1.2</f>
        <v>0</v>
      </c>
      <c r="K131" s="175"/>
    </row>
    <row r="132" spans="1:11" ht="155.25" customHeight="1">
      <c r="A132" s="195"/>
      <c r="B132" s="198"/>
      <c r="C132" s="40" t="s">
        <v>192</v>
      </c>
      <c r="D132" s="90"/>
      <c r="E132" s="192"/>
      <c r="F132" s="215"/>
      <c r="G132" s="153"/>
      <c r="H132" s="185"/>
      <c r="I132" s="149"/>
      <c r="J132" s="150"/>
      <c r="K132" s="176"/>
    </row>
    <row r="133" spans="1:11" ht="156.75" customHeight="1">
      <c r="A133" s="195"/>
      <c r="B133" s="198"/>
      <c r="C133" s="58" t="s">
        <v>70</v>
      </c>
      <c r="D133" s="90"/>
      <c r="E133" s="192"/>
      <c r="F133" s="215"/>
      <c r="G133" s="153"/>
      <c r="H133" s="185"/>
      <c r="I133" s="149"/>
      <c r="J133" s="150"/>
      <c r="K133" s="176"/>
    </row>
    <row r="134" spans="1:11" ht="94.5" customHeight="1">
      <c r="A134" s="195"/>
      <c r="B134" s="198"/>
      <c r="C134" s="58" t="s">
        <v>145</v>
      </c>
      <c r="D134" s="90"/>
      <c r="E134" s="192"/>
      <c r="F134" s="215"/>
      <c r="G134" s="153"/>
      <c r="H134" s="185"/>
      <c r="I134" s="149"/>
      <c r="J134" s="150"/>
      <c r="K134" s="176"/>
    </row>
    <row r="135" spans="1:11" ht="46.5" customHeight="1">
      <c r="A135" s="196"/>
      <c r="B135" s="198"/>
      <c r="C135" s="61" t="s">
        <v>197</v>
      </c>
      <c r="D135" s="90"/>
      <c r="E135" s="193"/>
      <c r="F135" s="216"/>
      <c r="G135" s="153"/>
      <c r="H135" s="186"/>
      <c r="I135" s="149"/>
      <c r="J135" s="151"/>
      <c r="K135" s="177"/>
    </row>
    <row r="136" spans="1:11" ht="75" customHeight="1">
      <c r="A136" s="194">
        <v>26</v>
      </c>
      <c r="B136" s="210" t="s">
        <v>115</v>
      </c>
      <c r="C136" s="101" t="s">
        <v>191</v>
      </c>
      <c r="D136" s="89">
        <v>2</v>
      </c>
      <c r="E136" s="191" t="s">
        <v>99</v>
      </c>
      <c r="F136" s="214">
        <v>5667</v>
      </c>
      <c r="G136" s="147">
        <f>+D136*F136</f>
        <v>11334</v>
      </c>
      <c r="H136" s="184"/>
      <c r="I136" s="148">
        <f>+D136*H136</f>
        <v>0</v>
      </c>
      <c r="J136" s="150">
        <f>I136*1.2</f>
        <v>0</v>
      </c>
      <c r="K136" s="175"/>
    </row>
    <row r="137" spans="1:11" ht="159" customHeight="1">
      <c r="A137" s="195"/>
      <c r="B137" s="211"/>
      <c r="C137" s="96" t="s">
        <v>192</v>
      </c>
      <c r="D137" s="90"/>
      <c r="E137" s="192"/>
      <c r="F137" s="215"/>
      <c r="G137" s="153"/>
      <c r="H137" s="185"/>
      <c r="I137" s="149"/>
      <c r="J137" s="150"/>
      <c r="K137" s="176"/>
    </row>
    <row r="138" spans="1:11" ht="170.25" customHeight="1">
      <c r="A138" s="195"/>
      <c r="B138" s="211"/>
      <c r="C138" s="99" t="s">
        <v>71</v>
      </c>
      <c r="D138" s="90"/>
      <c r="E138" s="192"/>
      <c r="F138" s="215"/>
      <c r="G138" s="153"/>
      <c r="H138" s="185"/>
      <c r="I138" s="149"/>
      <c r="J138" s="150"/>
      <c r="K138" s="176"/>
    </row>
    <row r="139" spans="1:11" ht="99" customHeight="1">
      <c r="A139" s="195"/>
      <c r="B139" s="211"/>
      <c r="C139" s="99" t="s">
        <v>146</v>
      </c>
      <c r="D139" s="90"/>
      <c r="E139" s="192"/>
      <c r="F139" s="215"/>
      <c r="G139" s="153"/>
      <c r="H139" s="185"/>
      <c r="I139" s="149"/>
      <c r="J139" s="150"/>
      <c r="K139" s="176"/>
    </row>
    <row r="140" spans="1:11" ht="42" customHeight="1">
      <c r="A140" s="196"/>
      <c r="B140" s="211"/>
      <c r="C140" s="103" t="s">
        <v>197</v>
      </c>
      <c r="D140" s="91"/>
      <c r="E140" s="193"/>
      <c r="F140" s="216"/>
      <c r="G140" s="153"/>
      <c r="H140" s="186"/>
      <c r="I140" s="149"/>
      <c r="J140" s="151"/>
      <c r="K140" s="177"/>
    </row>
    <row r="141" spans="1:11" ht="75" customHeight="1">
      <c r="A141" s="194">
        <v>27</v>
      </c>
      <c r="B141" s="207" t="s">
        <v>115</v>
      </c>
      <c r="C141" s="41" t="s">
        <v>191</v>
      </c>
      <c r="D141" s="90">
        <v>2</v>
      </c>
      <c r="E141" s="191" t="s">
        <v>99</v>
      </c>
      <c r="F141" s="214">
        <v>4675</v>
      </c>
      <c r="G141" s="147">
        <f>+D141*F141</f>
        <v>9350</v>
      </c>
      <c r="H141" s="184"/>
      <c r="I141" s="148">
        <f>+D141*H141</f>
        <v>0</v>
      </c>
      <c r="J141" s="150">
        <f>I141*1.2</f>
        <v>0</v>
      </c>
      <c r="K141" s="175"/>
    </row>
    <row r="142" spans="1:11" ht="155.25" customHeight="1">
      <c r="A142" s="195"/>
      <c r="B142" s="208"/>
      <c r="C142" s="40" t="s">
        <v>192</v>
      </c>
      <c r="D142" s="90"/>
      <c r="E142" s="192"/>
      <c r="F142" s="215"/>
      <c r="G142" s="153"/>
      <c r="H142" s="185"/>
      <c r="I142" s="149"/>
      <c r="J142" s="150"/>
      <c r="K142" s="176"/>
    </row>
    <row r="143" spans="1:11" ht="156" customHeight="1">
      <c r="A143" s="195"/>
      <c r="B143" s="208"/>
      <c r="C143" s="58" t="s">
        <v>110</v>
      </c>
      <c r="D143" s="90"/>
      <c r="E143" s="192"/>
      <c r="F143" s="215"/>
      <c r="G143" s="153"/>
      <c r="H143" s="185"/>
      <c r="I143" s="149"/>
      <c r="J143" s="150"/>
      <c r="K143" s="176"/>
    </row>
    <row r="144" spans="1:11" ht="108" customHeight="1">
      <c r="A144" s="195"/>
      <c r="B144" s="208"/>
      <c r="C144" s="58" t="s">
        <v>147</v>
      </c>
      <c r="D144" s="90"/>
      <c r="E144" s="192"/>
      <c r="F144" s="215"/>
      <c r="G144" s="153"/>
      <c r="H144" s="185"/>
      <c r="I144" s="149"/>
      <c r="J144" s="150"/>
      <c r="K144" s="176"/>
    </row>
    <row r="145" spans="1:11" ht="32.25" customHeight="1">
      <c r="A145" s="196"/>
      <c r="B145" s="209"/>
      <c r="C145" s="61" t="s">
        <v>166</v>
      </c>
      <c r="D145" s="90"/>
      <c r="E145" s="193"/>
      <c r="F145" s="215"/>
      <c r="G145" s="153"/>
      <c r="H145" s="186"/>
      <c r="I145" s="149"/>
      <c r="J145" s="151"/>
      <c r="K145" s="177"/>
    </row>
    <row r="146" spans="1:11" ht="75" customHeight="1">
      <c r="A146" s="194">
        <v>28</v>
      </c>
      <c r="B146" s="203" t="s">
        <v>115</v>
      </c>
      <c r="C146" s="101" t="s">
        <v>191</v>
      </c>
      <c r="D146" s="89">
        <v>3</v>
      </c>
      <c r="E146" s="191" t="s">
        <v>99</v>
      </c>
      <c r="F146" s="214">
        <v>3825</v>
      </c>
      <c r="G146" s="147">
        <f>+D146*F146</f>
        <v>11475</v>
      </c>
      <c r="H146" s="184"/>
      <c r="I146" s="148">
        <f>+D146*H146</f>
        <v>0</v>
      </c>
      <c r="J146" s="150">
        <f>I146*1.2</f>
        <v>0</v>
      </c>
      <c r="K146" s="175"/>
    </row>
    <row r="147" spans="1:11" ht="157.5" customHeight="1">
      <c r="A147" s="195"/>
      <c r="B147" s="204"/>
      <c r="C147" s="96" t="s">
        <v>192</v>
      </c>
      <c r="D147" s="90"/>
      <c r="E147" s="192"/>
      <c r="F147" s="215"/>
      <c r="G147" s="153"/>
      <c r="H147" s="185"/>
      <c r="I147" s="149"/>
      <c r="J147" s="150"/>
      <c r="K147" s="176"/>
    </row>
    <row r="148" spans="1:11" ht="171.75" customHeight="1">
      <c r="A148" s="195"/>
      <c r="B148" s="204"/>
      <c r="C148" s="99" t="s">
        <v>117</v>
      </c>
      <c r="D148" s="90"/>
      <c r="E148" s="192"/>
      <c r="F148" s="215"/>
      <c r="G148" s="153"/>
      <c r="H148" s="185"/>
      <c r="I148" s="149"/>
      <c r="J148" s="150"/>
      <c r="K148" s="176"/>
    </row>
    <row r="149" spans="1:11" ht="121.5" customHeight="1">
      <c r="A149" s="195"/>
      <c r="B149" s="204"/>
      <c r="C149" s="99" t="s">
        <v>133</v>
      </c>
      <c r="D149" s="90"/>
      <c r="E149" s="192"/>
      <c r="F149" s="215"/>
      <c r="G149" s="153"/>
      <c r="H149" s="185"/>
      <c r="I149" s="149"/>
      <c r="J149" s="150"/>
      <c r="K149" s="176"/>
    </row>
    <row r="150" spans="1:11" ht="40.5" customHeight="1">
      <c r="A150" s="196"/>
      <c r="B150" s="205"/>
      <c r="C150" s="103" t="s">
        <v>166</v>
      </c>
      <c r="D150" s="91"/>
      <c r="E150" s="193"/>
      <c r="F150" s="216"/>
      <c r="G150" s="153"/>
      <c r="H150" s="186"/>
      <c r="I150" s="149"/>
      <c r="J150" s="151"/>
      <c r="K150" s="177"/>
    </row>
    <row r="151" spans="1:252" s="1" customFormat="1" ht="76.5" customHeight="1">
      <c r="A151" s="194">
        <v>29</v>
      </c>
      <c r="B151" s="203" t="s">
        <v>115</v>
      </c>
      <c r="C151" s="41" t="s">
        <v>193</v>
      </c>
      <c r="D151" s="90">
        <v>3</v>
      </c>
      <c r="E151" s="191" t="s">
        <v>99</v>
      </c>
      <c r="F151" s="214">
        <v>4333</v>
      </c>
      <c r="G151" s="147">
        <f>+D151*F151</f>
        <v>12999</v>
      </c>
      <c r="H151" s="184"/>
      <c r="I151" s="148">
        <f>+D151*H151</f>
        <v>0</v>
      </c>
      <c r="J151" s="150">
        <f>I151*1.2</f>
        <v>0</v>
      </c>
      <c r="K151" s="175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18"/>
      <c r="CK151" s="18"/>
      <c r="CL151" s="18"/>
      <c r="CM151" s="18"/>
      <c r="CN151" s="18"/>
      <c r="CO151" s="18"/>
      <c r="CP151" s="18"/>
      <c r="CQ151" s="18"/>
      <c r="CR151" s="18"/>
      <c r="CS151" s="18"/>
      <c r="CT151" s="18"/>
      <c r="CU151" s="18"/>
      <c r="CV151" s="18"/>
      <c r="CW151" s="18"/>
      <c r="CX151" s="18"/>
      <c r="CY151" s="18"/>
      <c r="CZ151" s="18"/>
      <c r="DA151" s="18"/>
      <c r="DB151" s="18"/>
      <c r="DC151" s="18"/>
      <c r="DD151" s="18"/>
      <c r="DE151" s="18"/>
      <c r="DF151" s="18"/>
      <c r="DG151" s="18"/>
      <c r="DH151" s="18"/>
      <c r="DI151" s="18"/>
      <c r="DJ151" s="18"/>
      <c r="DK151" s="18"/>
      <c r="DL151" s="18"/>
      <c r="DM151" s="18"/>
      <c r="DN151" s="18"/>
      <c r="DO151" s="18"/>
      <c r="DP151" s="18"/>
      <c r="DQ151" s="18"/>
      <c r="DR151" s="18"/>
      <c r="DS151" s="18"/>
      <c r="DT151" s="18"/>
      <c r="DU151" s="18"/>
      <c r="DV151" s="18"/>
      <c r="DW151" s="18"/>
      <c r="DX151" s="18"/>
      <c r="DY151" s="18"/>
      <c r="DZ151" s="18"/>
      <c r="EA151" s="18"/>
      <c r="EB151" s="18"/>
      <c r="EC151" s="18"/>
      <c r="ED151" s="18"/>
      <c r="EE151" s="18"/>
      <c r="EF151" s="18"/>
      <c r="EG151" s="18"/>
      <c r="EH151" s="18"/>
      <c r="EI151" s="18"/>
      <c r="EJ151" s="18"/>
      <c r="EK151" s="18"/>
      <c r="EL151" s="18"/>
      <c r="EM151" s="18"/>
      <c r="EN151" s="18"/>
      <c r="EO151" s="18"/>
      <c r="EP151" s="18"/>
      <c r="EQ151" s="18"/>
      <c r="ER151" s="18"/>
      <c r="ES151" s="18"/>
      <c r="ET151" s="18"/>
      <c r="EU151" s="18"/>
      <c r="EV151" s="18"/>
      <c r="EW151" s="18"/>
      <c r="EX151" s="18"/>
      <c r="EY151" s="18"/>
      <c r="EZ151" s="18"/>
      <c r="FA151" s="18"/>
      <c r="FB151" s="18"/>
      <c r="FC151" s="18"/>
      <c r="FD151" s="18"/>
      <c r="FE151" s="18"/>
      <c r="FF151" s="18"/>
      <c r="FG151" s="18"/>
      <c r="FH151" s="18"/>
      <c r="FI151" s="18"/>
      <c r="FJ151" s="18"/>
      <c r="FK151" s="18"/>
      <c r="FL151" s="18"/>
      <c r="FM151" s="18"/>
      <c r="FN151" s="18"/>
      <c r="FO151" s="18"/>
      <c r="FP151" s="18"/>
      <c r="FQ151" s="18"/>
      <c r="FR151" s="18"/>
      <c r="FS151" s="18"/>
      <c r="FT151" s="18"/>
      <c r="FU151" s="18"/>
      <c r="FV151" s="18"/>
      <c r="FW151" s="18"/>
      <c r="FX151" s="18"/>
      <c r="FY151" s="18"/>
      <c r="FZ151" s="18"/>
      <c r="GA151" s="18"/>
      <c r="GB151" s="18"/>
      <c r="GC151" s="18"/>
      <c r="GD151" s="18"/>
      <c r="GE151" s="18"/>
      <c r="GF151" s="18"/>
      <c r="GG151" s="18"/>
      <c r="GH151" s="18"/>
      <c r="GI151" s="18"/>
      <c r="GJ151" s="18"/>
      <c r="GK151" s="18"/>
      <c r="GL151" s="18"/>
      <c r="GM151" s="18"/>
      <c r="GN151" s="18"/>
      <c r="GO151" s="18"/>
      <c r="GP151" s="18"/>
      <c r="GQ151" s="18"/>
      <c r="GR151" s="18"/>
      <c r="GS151" s="18"/>
      <c r="GT151" s="18"/>
      <c r="GU151" s="18"/>
      <c r="GV151" s="18"/>
      <c r="GW151" s="18"/>
      <c r="GX151" s="18"/>
      <c r="GY151" s="18"/>
      <c r="GZ151" s="18"/>
      <c r="HA151" s="18"/>
      <c r="HB151" s="18"/>
      <c r="HC151" s="18"/>
      <c r="HD151" s="18"/>
      <c r="HE151" s="18"/>
      <c r="HF151" s="18"/>
      <c r="HG151" s="18"/>
      <c r="HH151" s="18"/>
      <c r="HI151" s="18"/>
      <c r="HJ151" s="18"/>
      <c r="HK151" s="18"/>
      <c r="HL151" s="18"/>
      <c r="HM151" s="18"/>
      <c r="HN151" s="18"/>
      <c r="HO151" s="18"/>
      <c r="HP151" s="18"/>
      <c r="HQ151" s="18"/>
      <c r="HR151" s="18"/>
      <c r="HS151" s="18"/>
      <c r="HT151" s="18"/>
      <c r="HU151" s="18"/>
      <c r="HV151" s="18"/>
      <c r="HW151" s="18"/>
      <c r="HX151" s="18"/>
      <c r="HY151" s="18"/>
      <c r="HZ151" s="18"/>
      <c r="IA151" s="18"/>
      <c r="IB151" s="18"/>
      <c r="IC151" s="18"/>
      <c r="ID151" s="18"/>
      <c r="IE151" s="18"/>
      <c r="IF151" s="18"/>
      <c r="IG151" s="18"/>
      <c r="IH151" s="18"/>
      <c r="II151" s="18"/>
      <c r="IJ151" s="18"/>
      <c r="IK151" s="18"/>
      <c r="IL151" s="18"/>
      <c r="IM151" s="18"/>
      <c r="IN151" s="18"/>
      <c r="IO151" s="18"/>
      <c r="IP151" s="18"/>
      <c r="IQ151" s="18"/>
      <c r="IR151" s="18"/>
    </row>
    <row r="152" spans="1:252" s="1" customFormat="1" ht="43.5" customHeight="1">
      <c r="A152" s="195"/>
      <c r="B152" s="204"/>
      <c r="C152" s="40" t="s">
        <v>200</v>
      </c>
      <c r="D152" s="90"/>
      <c r="E152" s="192"/>
      <c r="F152" s="215"/>
      <c r="G152" s="153"/>
      <c r="H152" s="185"/>
      <c r="I152" s="149"/>
      <c r="J152" s="150"/>
      <c r="K152" s="176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18"/>
      <c r="CK152" s="18"/>
      <c r="CL152" s="18"/>
      <c r="CM152" s="18"/>
      <c r="CN152" s="18"/>
      <c r="CO152" s="18"/>
      <c r="CP152" s="18"/>
      <c r="CQ152" s="18"/>
      <c r="CR152" s="18"/>
      <c r="CS152" s="18"/>
      <c r="CT152" s="18"/>
      <c r="CU152" s="18"/>
      <c r="CV152" s="18"/>
      <c r="CW152" s="18"/>
      <c r="CX152" s="18"/>
      <c r="CY152" s="18"/>
      <c r="CZ152" s="18"/>
      <c r="DA152" s="18"/>
      <c r="DB152" s="18"/>
      <c r="DC152" s="18"/>
      <c r="DD152" s="18"/>
      <c r="DE152" s="18"/>
      <c r="DF152" s="18"/>
      <c r="DG152" s="18"/>
      <c r="DH152" s="18"/>
      <c r="DI152" s="18"/>
      <c r="DJ152" s="18"/>
      <c r="DK152" s="18"/>
      <c r="DL152" s="18"/>
      <c r="DM152" s="18"/>
      <c r="DN152" s="18"/>
      <c r="DO152" s="18"/>
      <c r="DP152" s="18"/>
      <c r="DQ152" s="18"/>
      <c r="DR152" s="18"/>
      <c r="DS152" s="18"/>
      <c r="DT152" s="18"/>
      <c r="DU152" s="18"/>
      <c r="DV152" s="18"/>
      <c r="DW152" s="18"/>
      <c r="DX152" s="18"/>
      <c r="DY152" s="18"/>
      <c r="DZ152" s="18"/>
      <c r="EA152" s="18"/>
      <c r="EB152" s="18"/>
      <c r="EC152" s="18"/>
      <c r="ED152" s="18"/>
      <c r="EE152" s="18"/>
      <c r="EF152" s="18"/>
      <c r="EG152" s="18"/>
      <c r="EH152" s="18"/>
      <c r="EI152" s="18"/>
      <c r="EJ152" s="18"/>
      <c r="EK152" s="18"/>
      <c r="EL152" s="18"/>
      <c r="EM152" s="18"/>
      <c r="EN152" s="18"/>
      <c r="EO152" s="18"/>
      <c r="EP152" s="18"/>
      <c r="EQ152" s="18"/>
      <c r="ER152" s="18"/>
      <c r="ES152" s="18"/>
      <c r="ET152" s="18"/>
      <c r="EU152" s="18"/>
      <c r="EV152" s="18"/>
      <c r="EW152" s="18"/>
      <c r="EX152" s="18"/>
      <c r="EY152" s="18"/>
      <c r="EZ152" s="18"/>
      <c r="FA152" s="18"/>
      <c r="FB152" s="18"/>
      <c r="FC152" s="18"/>
      <c r="FD152" s="18"/>
      <c r="FE152" s="18"/>
      <c r="FF152" s="18"/>
      <c r="FG152" s="18"/>
      <c r="FH152" s="18"/>
      <c r="FI152" s="18"/>
      <c r="FJ152" s="18"/>
      <c r="FK152" s="18"/>
      <c r="FL152" s="18"/>
      <c r="FM152" s="18"/>
      <c r="FN152" s="18"/>
      <c r="FO152" s="18"/>
      <c r="FP152" s="18"/>
      <c r="FQ152" s="18"/>
      <c r="FR152" s="18"/>
      <c r="FS152" s="18"/>
      <c r="FT152" s="18"/>
      <c r="FU152" s="18"/>
      <c r="FV152" s="18"/>
      <c r="FW152" s="18"/>
      <c r="FX152" s="18"/>
      <c r="FY152" s="18"/>
      <c r="FZ152" s="18"/>
      <c r="GA152" s="18"/>
      <c r="GB152" s="18"/>
      <c r="GC152" s="18"/>
      <c r="GD152" s="18"/>
      <c r="GE152" s="18"/>
      <c r="GF152" s="18"/>
      <c r="GG152" s="18"/>
      <c r="GH152" s="18"/>
      <c r="GI152" s="18"/>
      <c r="GJ152" s="18"/>
      <c r="GK152" s="18"/>
      <c r="GL152" s="18"/>
      <c r="GM152" s="18"/>
      <c r="GN152" s="18"/>
      <c r="GO152" s="18"/>
      <c r="GP152" s="18"/>
      <c r="GQ152" s="18"/>
      <c r="GR152" s="18"/>
      <c r="GS152" s="18"/>
      <c r="GT152" s="18"/>
      <c r="GU152" s="18"/>
      <c r="GV152" s="18"/>
      <c r="GW152" s="18"/>
      <c r="GX152" s="18"/>
      <c r="GY152" s="18"/>
      <c r="GZ152" s="18"/>
      <c r="HA152" s="18"/>
      <c r="HB152" s="18"/>
      <c r="HC152" s="18"/>
      <c r="HD152" s="18"/>
      <c r="HE152" s="18"/>
      <c r="HF152" s="18"/>
      <c r="HG152" s="18"/>
      <c r="HH152" s="18"/>
      <c r="HI152" s="18"/>
      <c r="HJ152" s="18"/>
      <c r="HK152" s="18"/>
      <c r="HL152" s="18"/>
      <c r="HM152" s="18"/>
      <c r="HN152" s="18"/>
      <c r="HO152" s="18"/>
      <c r="HP152" s="18"/>
      <c r="HQ152" s="18"/>
      <c r="HR152" s="18"/>
      <c r="HS152" s="18"/>
      <c r="HT152" s="18"/>
      <c r="HU152" s="18"/>
      <c r="HV152" s="18"/>
      <c r="HW152" s="18"/>
      <c r="HX152" s="18"/>
      <c r="HY152" s="18"/>
      <c r="HZ152" s="18"/>
      <c r="IA152" s="18"/>
      <c r="IB152" s="18"/>
      <c r="IC152" s="18"/>
      <c r="ID152" s="18"/>
      <c r="IE152" s="18"/>
      <c r="IF152" s="18"/>
      <c r="IG152" s="18"/>
      <c r="IH152" s="18"/>
      <c r="II152" s="18"/>
      <c r="IJ152" s="18"/>
      <c r="IK152" s="18"/>
      <c r="IL152" s="18"/>
      <c r="IM152" s="18"/>
      <c r="IN152" s="18"/>
      <c r="IO152" s="18"/>
      <c r="IP152" s="18"/>
      <c r="IQ152" s="18"/>
      <c r="IR152" s="18"/>
    </row>
    <row r="153" spans="1:252" s="1" customFormat="1" ht="102" customHeight="1">
      <c r="A153" s="195"/>
      <c r="B153" s="204"/>
      <c r="C153" s="60" t="s">
        <v>201</v>
      </c>
      <c r="D153" s="90"/>
      <c r="E153" s="192"/>
      <c r="F153" s="215"/>
      <c r="G153" s="153"/>
      <c r="H153" s="185"/>
      <c r="I153" s="149"/>
      <c r="J153" s="150"/>
      <c r="K153" s="176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  <c r="CZ153" s="18"/>
      <c r="DA153" s="18"/>
      <c r="DB153" s="18"/>
      <c r="DC153" s="18"/>
      <c r="DD153" s="18"/>
      <c r="DE153" s="18"/>
      <c r="DF153" s="18"/>
      <c r="DG153" s="18"/>
      <c r="DH153" s="18"/>
      <c r="DI153" s="18"/>
      <c r="DJ153" s="18"/>
      <c r="DK153" s="18"/>
      <c r="DL153" s="18"/>
      <c r="DM153" s="18"/>
      <c r="DN153" s="18"/>
      <c r="DO153" s="18"/>
      <c r="DP153" s="18"/>
      <c r="DQ153" s="18"/>
      <c r="DR153" s="18"/>
      <c r="DS153" s="18"/>
      <c r="DT153" s="18"/>
      <c r="DU153" s="18"/>
      <c r="DV153" s="18"/>
      <c r="DW153" s="18"/>
      <c r="DX153" s="18"/>
      <c r="DY153" s="18"/>
      <c r="DZ153" s="18"/>
      <c r="EA153" s="18"/>
      <c r="EB153" s="18"/>
      <c r="EC153" s="18"/>
      <c r="ED153" s="18"/>
      <c r="EE153" s="18"/>
      <c r="EF153" s="18"/>
      <c r="EG153" s="18"/>
      <c r="EH153" s="18"/>
      <c r="EI153" s="18"/>
      <c r="EJ153" s="18"/>
      <c r="EK153" s="18"/>
      <c r="EL153" s="18"/>
      <c r="EM153" s="18"/>
      <c r="EN153" s="18"/>
      <c r="EO153" s="18"/>
      <c r="EP153" s="18"/>
      <c r="EQ153" s="18"/>
      <c r="ER153" s="18"/>
      <c r="ES153" s="18"/>
      <c r="ET153" s="18"/>
      <c r="EU153" s="18"/>
      <c r="EV153" s="18"/>
      <c r="EW153" s="18"/>
      <c r="EX153" s="18"/>
      <c r="EY153" s="18"/>
      <c r="EZ153" s="18"/>
      <c r="FA153" s="18"/>
      <c r="FB153" s="18"/>
      <c r="FC153" s="18"/>
      <c r="FD153" s="18"/>
      <c r="FE153" s="18"/>
      <c r="FF153" s="18"/>
      <c r="FG153" s="18"/>
      <c r="FH153" s="18"/>
      <c r="FI153" s="18"/>
      <c r="FJ153" s="18"/>
      <c r="FK153" s="18"/>
      <c r="FL153" s="18"/>
      <c r="FM153" s="18"/>
      <c r="FN153" s="18"/>
      <c r="FO153" s="18"/>
      <c r="FP153" s="18"/>
      <c r="FQ153" s="18"/>
      <c r="FR153" s="18"/>
      <c r="FS153" s="18"/>
      <c r="FT153" s="18"/>
      <c r="FU153" s="18"/>
      <c r="FV153" s="18"/>
      <c r="FW153" s="18"/>
      <c r="FX153" s="18"/>
      <c r="FY153" s="18"/>
      <c r="FZ153" s="18"/>
      <c r="GA153" s="18"/>
      <c r="GB153" s="18"/>
      <c r="GC153" s="18"/>
      <c r="GD153" s="18"/>
      <c r="GE153" s="18"/>
      <c r="GF153" s="18"/>
      <c r="GG153" s="18"/>
      <c r="GH153" s="18"/>
      <c r="GI153" s="18"/>
      <c r="GJ153" s="18"/>
      <c r="GK153" s="18"/>
      <c r="GL153" s="18"/>
      <c r="GM153" s="18"/>
      <c r="GN153" s="18"/>
      <c r="GO153" s="18"/>
      <c r="GP153" s="18"/>
      <c r="GQ153" s="18"/>
      <c r="GR153" s="18"/>
      <c r="GS153" s="18"/>
      <c r="GT153" s="18"/>
      <c r="GU153" s="18"/>
      <c r="GV153" s="18"/>
      <c r="GW153" s="18"/>
      <c r="GX153" s="18"/>
      <c r="GY153" s="18"/>
      <c r="GZ153" s="18"/>
      <c r="HA153" s="18"/>
      <c r="HB153" s="18"/>
      <c r="HC153" s="18"/>
      <c r="HD153" s="18"/>
      <c r="HE153" s="18"/>
      <c r="HF153" s="18"/>
      <c r="HG153" s="18"/>
      <c r="HH153" s="18"/>
      <c r="HI153" s="18"/>
      <c r="HJ153" s="18"/>
      <c r="HK153" s="18"/>
      <c r="HL153" s="18"/>
      <c r="HM153" s="18"/>
      <c r="HN153" s="18"/>
      <c r="HO153" s="18"/>
      <c r="HP153" s="18"/>
      <c r="HQ153" s="18"/>
      <c r="HR153" s="18"/>
      <c r="HS153" s="18"/>
      <c r="HT153" s="18"/>
      <c r="HU153" s="18"/>
      <c r="HV153" s="18"/>
      <c r="HW153" s="18"/>
      <c r="HX153" s="18"/>
      <c r="HY153" s="18"/>
      <c r="HZ153" s="18"/>
      <c r="IA153" s="18"/>
      <c r="IB153" s="18"/>
      <c r="IC153" s="18"/>
      <c r="ID153" s="18"/>
      <c r="IE153" s="18"/>
      <c r="IF153" s="18"/>
      <c r="IG153" s="18"/>
      <c r="IH153" s="18"/>
      <c r="II153" s="18"/>
      <c r="IJ153" s="18"/>
      <c r="IK153" s="18"/>
      <c r="IL153" s="18"/>
      <c r="IM153" s="18"/>
      <c r="IN153" s="18"/>
      <c r="IO153" s="18"/>
      <c r="IP153" s="18"/>
      <c r="IQ153" s="18"/>
      <c r="IR153" s="18"/>
    </row>
    <row r="154" spans="1:252" s="1" customFormat="1" ht="64.5" customHeight="1">
      <c r="A154" s="196"/>
      <c r="B154" s="205"/>
      <c r="C154" s="62" t="s">
        <v>118</v>
      </c>
      <c r="D154" s="90"/>
      <c r="E154" s="193"/>
      <c r="F154" s="216"/>
      <c r="G154" s="153"/>
      <c r="H154" s="186"/>
      <c r="I154" s="149"/>
      <c r="J154" s="151"/>
      <c r="K154" s="177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  <c r="CH154" s="18"/>
      <c r="CI154" s="18"/>
      <c r="CJ154" s="18"/>
      <c r="CK154" s="18"/>
      <c r="CL154" s="18"/>
      <c r="CM154" s="18"/>
      <c r="CN154" s="18"/>
      <c r="CO154" s="18"/>
      <c r="CP154" s="18"/>
      <c r="CQ154" s="18"/>
      <c r="CR154" s="18"/>
      <c r="CS154" s="18"/>
      <c r="CT154" s="18"/>
      <c r="CU154" s="18"/>
      <c r="CV154" s="18"/>
      <c r="CW154" s="18"/>
      <c r="CX154" s="18"/>
      <c r="CY154" s="18"/>
      <c r="CZ154" s="18"/>
      <c r="DA154" s="18"/>
      <c r="DB154" s="18"/>
      <c r="DC154" s="18"/>
      <c r="DD154" s="18"/>
      <c r="DE154" s="18"/>
      <c r="DF154" s="18"/>
      <c r="DG154" s="18"/>
      <c r="DH154" s="18"/>
      <c r="DI154" s="18"/>
      <c r="DJ154" s="18"/>
      <c r="DK154" s="18"/>
      <c r="DL154" s="18"/>
      <c r="DM154" s="18"/>
      <c r="DN154" s="18"/>
      <c r="DO154" s="18"/>
      <c r="DP154" s="18"/>
      <c r="DQ154" s="18"/>
      <c r="DR154" s="18"/>
      <c r="DS154" s="18"/>
      <c r="DT154" s="18"/>
      <c r="DU154" s="18"/>
      <c r="DV154" s="18"/>
      <c r="DW154" s="18"/>
      <c r="DX154" s="18"/>
      <c r="DY154" s="18"/>
      <c r="DZ154" s="18"/>
      <c r="EA154" s="18"/>
      <c r="EB154" s="18"/>
      <c r="EC154" s="18"/>
      <c r="ED154" s="18"/>
      <c r="EE154" s="18"/>
      <c r="EF154" s="18"/>
      <c r="EG154" s="18"/>
      <c r="EH154" s="18"/>
      <c r="EI154" s="18"/>
      <c r="EJ154" s="18"/>
      <c r="EK154" s="18"/>
      <c r="EL154" s="18"/>
      <c r="EM154" s="18"/>
      <c r="EN154" s="18"/>
      <c r="EO154" s="18"/>
      <c r="EP154" s="18"/>
      <c r="EQ154" s="18"/>
      <c r="ER154" s="18"/>
      <c r="ES154" s="18"/>
      <c r="ET154" s="18"/>
      <c r="EU154" s="18"/>
      <c r="EV154" s="18"/>
      <c r="EW154" s="18"/>
      <c r="EX154" s="18"/>
      <c r="EY154" s="18"/>
      <c r="EZ154" s="18"/>
      <c r="FA154" s="18"/>
      <c r="FB154" s="18"/>
      <c r="FC154" s="18"/>
      <c r="FD154" s="18"/>
      <c r="FE154" s="18"/>
      <c r="FF154" s="18"/>
      <c r="FG154" s="18"/>
      <c r="FH154" s="18"/>
      <c r="FI154" s="18"/>
      <c r="FJ154" s="18"/>
      <c r="FK154" s="18"/>
      <c r="FL154" s="18"/>
      <c r="FM154" s="18"/>
      <c r="FN154" s="18"/>
      <c r="FO154" s="18"/>
      <c r="FP154" s="18"/>
      <c r="FQ154" s="18"/>
      <c r="FR154" s="18"/>
      <c r="FS154" s="18"/>
      <c r="FT154" s="18"/>
      <c r="FU154" s="18"/>
      <c r="FV154" s="18"/>
      <c r="FW154" s="18"/>
      <c r="FX154" s="18"/>
      <c r="FY154" s="18"/>
      <c r="FZ154" s="18"/>
      <c r="GA154" s="18"/>
      <c r="GB154" s="18"/>
      <c r="GC154" s="18"/>
      <c r="GD154" s="18"/>
      <c r="GE154" s="18"/>
      <c r="GF154" s="18"/>
      <c r="GG154" s="18"/>
      <c r="GH154" s="18"/>
      <c r="GI154" s="18"/>
      <c r="GJ154" s="18"/>
      <c r="GK154" s="18"/>
      <c r="GL154" s="18"/>
      <c r="GM154" s="18"/>
      <c r="GN154" s="18"/>
      <c r="GO154" s="18"/>
      <c r="GP154" s="18"/>
      <c r="GQ154" s="18"/>
      <c r="GR154" s="18"/>
      <c r="GS154" s="18"/>
      <c r="GT154" s="18"/>
      <c r="GU154" s="18"/>
      <c r="GV154" s="18"/>
      <c r="GW154" s="18"/>
      <c r="GX154" s="18"/>
      <c r="GY154" s="18"/>
      <c r="GZ154" s="18"/>
      <c r="HA154" s="18"/>
      <c r="HB154" s="18"/>
      <c r="HC154" s="18"/>
      <c r="HD154" s="18"/>
      <c r="HE154" s="18"/>
      <c r="HF154" s="18"/>
      <c r="HG154" s="18"/>
      <c r="HH154" s="18"/>
      <c r="HI154" s="18"/>
      <c r="HJ154" s="18"/>
      <c r="HK154" s="18"/>
      <c r="HL154" s="18"/>
      <c r="HM154" s="18"/>
      <c r="HN154" s="18"/>
      <c r="HO154" s="18"/>
      <c r="HP154" s="18"/>
      <c r="HQ154" s="18"/>
      <c r="HR154" s="18"/>
      <c r="HS154" s="18"/>
      <c r="HT154" s="18"/>
      <c r="HU154" s="18"/>
      <c r="HV154" s="18"/>
      <c r="HW154" s="18"/>
      <c r="HX154" s="18"/>
      <c r="HY154" s="18"/>
      <c r="HZ154" s="18"/>
      <c r="IA154" s="18"/>
      <c r="IB154" s="18"/>
      <c r="IC154" s="18"/>
      <c r="ID154" s="18"/>
      <c r="IE154" s="18"/>
      <c r="IF154" s="18"/>
      <c r="IG154" s="18"/>
      <c r="IH154" s="18"/>
      <c r="II154" s="18"/>
      <c r="IJ154" s="18"/>
      <c r="IK154" s="18"/>
      <c r="IL154" s="18"/>
      <c r="IM154" s="18"/>
      <c r="IN154" s="18"/>
      <c r="IO154" s="18"/>
      <c r="IP154" s="18"/>
      <c r="IQ154" s="18"/>
      <c r="IR154" s="18"/>
    </row>
    <row r="155" spans="1:252" s="1" customFormat="1" ht="69" customHeight="1">
      <c r="A155" s="194">
        <v>30</v>
      </c>
      <c r="B155" s="203" t="s">
        <v>115</v>
      </c>
      <c r="C155" s="101" t="s">
        <v>193</v>
      </c>
      <c r="D155" s="89">
        <v>3</v>
      </c>
      <c r="E155" s="191" t="s">
        <v>99</v>
      </c>
      <c r="F155" s="214">
        <v>4475</v>
      </c>
      <c r="G155" s="147">
        <f>+D155*F155</f>
        <v>13425</v>
      </c>
      <c r="H155" s="184"/>
      <c r="I155" s="148">
        <f>+D155*H155</f>
        <v>0</v>
      </c>
      <c r="J155" s="150">
        <f>I155*1.2</f>
        <v>0</v>
      </c>
      <c r="K155" s="175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18"/>
      <c r="CK155" s="18"/>
      <c r="CL155" s="18"/>
      <c r="CM155" s="18"/>
      <c r="CN155" s="18"/>
      <c r="CO155" s="18"/>
      <c r="CP155" s="18"/>
      <c r="CQ155" s="18"/>
      <c r="CR155" s="18"/>
      <c r="CS155" s="18"/>
      <c r="CT155" s="18"/>
      <c r="CU155" s="18"/>
      <c r="CV155" s="18"/>
      <c r="CW155" s="18"/>
      <c r="CX155" s="18"/>
      <c r="CY155" s="18"/>
      <c r="CZ155" s="18"/>
      <c r="DA155" s="18"/>
      <c r="DB155" s="18"/>
      <c r="DC155" s="18"/>
      <c r="DD155" s="18"/>
      <c r="DE155" s="18"/>
      <c r="DF155" s="18"/>
      <c r="DG155" s="18"/>
      <c r="DH155" s="18"/>
      <c r="DI155" s="18"/>
      <c r="DJ155" s="18"/>
      <c r="DK155" s="18"/>
      <c r="DL155" s="18"/>
      <c r="DM155" s="18"/>
      <c r="DN155" s="18"/>
      <c r="DO155" s="18"/>
      <c r="DP155" s="18"/>
      <c r="DQ155" s="18"/>
      <c r="DR155" s="18"/>
      <c r="DS155" s="18"/>
      <c r="DT155" s="18"/>
      <c r="DU155" s="18"/>
      <c r="DV155" s="18"/>
      <c r="DW155" s="18"/>
      <c r="DX155" s="18"/>
      <c r="DY155" s="18"/>
      <c r="DZ155" s="18"/>
      <c r="EA155" s="18"/>
      <c r="EB155" s="18"/>
      <c r="EC155" s="18"/>
      <c r="ED155" s="18"/>
      <c r="EE155" s="18"/>
      <c r="EF155" s="18"/>
      <c r="EG155" s="18"/>
      <c r="EH155" s="18"/>
      <c r="EI155" s="18"/>
      <c r="EJ155" s="18"/>
      <c r="EK155" s="18"/>
      <c r="EL155" s="18"/>
      <c r="EM155" s="18"/>
      <c r="EN155" s="18"/>
      <c r="EO155" s="18"/>
      <c r="EP155" s="18"/>
      <c r="EQ155" s="18"/>
      <c r="ER155" s="18"/>
      <c r="ES155" s="18"/>
      <c r="ET155" s="18"/>
      <c r="EU155" s="18"/>
      <c r="EV155" s="18"/>
      <c r="EW155" s="18"/>
      <c r="EX155" s="18"/>
      <c r="EY155" s="18"/>
      <c r="EZ155" s="18"/>
      <c r="FA155" s="18"/>
      <c r="FB155" s="18"/>
      <c r="FC155" s="18"/>
      <c r="FD155" s="18"/>
      <c r="FE155" s="18"/>
      <c r="FF155" s="18"/>
      <c r="FG155" s="18"/>
      <c r="FH155" s="18"/>
      <c r="FI155" s="18"/>
      <c r="FJ155" s="18"/>
      <c r="FK155" s="18"/>
      <c r="FL155" s="18"/>
      <c r="FM155" s="18"/>
      <c r="FN155" s="18"/>
      <c r="FO155" s="18"/>
      <c r="FP155" s="18"/>
      <c r="FQ155" s="18"/>
      <c r="FR155" s="18"/>
      <c r="FS155" s="18"/>
      <c r="FT155" s="18"/>
      <c r="FU155" s="18"/>
      <c r="FV155" s="18"/>
      <c r="FW155" s="18"/>
      <c r="FX155" s="18"/>
      <c r="FY155" s="18"/>
      <c r="FZ155" s="18"/>
      <c r="GA155" s="18"/>
      <c r="GB155" s="18"/>
      <c r="GC155" s="18"/>
      <c r="GD155" s="18"/>
      <c r="GE155" s="18"/>
      <c r="GF155" s="18"/>
      <c r="GG155" s="18"/>
      <c r="GH155" s="18"/>
      <c r="GI155" s="18"/>
      <c r="GJ155" s="18"/>
      <c r="GK155" s="18"/>
      <c r="GL155" s="18"/>
      <c r="GM155" s="18"/>
      <c r="GN155" s="18"/>
      <c r="GO155" s="18"/>
      <c r="GP155" s="18"/>
      <c r="GQ155" s="18"/>
      <c r="GR155" s="18"/>
      <c r="GS155" s="18"/>
      <c r="GT155" s="18"/>
      <c r="GU155" s="18"/>
      <c r="GV155" s="18"/>
      <c r="GW155" s="18"/>
      <c r="GX155" s="18"/>
      <c r="GY155" s="18"/>
      <c r="GZ155" s="18"/>
      <c r="HA155" s="18"/>
      <c r="HB155" s="18"/>
      <c r="HC155" s="18"/>
      <c r="HD155" s="18"/>
      <c r="HE155" s="18"/>
      <c r="HF155" s="18"/>
      <c r="HG155" s="18"/>
      <c r="HH155" s="18"/>
      <c r="HI155" s="18"/>
      <c r="HJ155" s="18"/>
      <c r="HK155" s="18"/>
      <c r="HL155" s="18"/>
      <c r="HM155" s="18"/>
      <c r="HN155" s="18"/>
      <c r="HO155" s="18"/>
      <c r="HP155" s="18"/>
      <c r="HQ155" s="18"/>
      <c r="HR155" s="18"/>
      <c r="HS155" s="18"/>
      <c r="HT155" s="18"/>
      <c r="HU155" s="18"/>
      <c r="HV155" s="18"/>
      <c r="HW155" s="18"/>
      <c r="HX155" s="18"/>
      <c r="HY155" s="18"/>
      <c r="HZ155" s="18"/>
      <c r="IA155" s="18"/>
      <c r="IB155" s="18"/>
      <c r="IC155" s="18"/>
      <c r="ID155" s="18"/>
      <c r="IE155" s="18"/>
      <c r="IF155" s="18"/>
      <c r="IG155" s="18"/>
      <c r="IH155" s="18"/>
      <c r="II155" s="18"/>
      <c r="IJ155" s="18"/>
      <c r="IK155" s="18"/>
      <c r="IL155" s="18"/>
      <c r="IM155" s="18"/>
      <c r="IN155" s="18"/>
      <c r="IO155" s="18"/>
      <c r="IP155" s="18"/>
      <c r="IQ155" s="18"/>
      <c r="IR155" s="18"/>
    </row>
    <row r="156" spans="1:252" s="1" customFormat="1" ht="42" customHeight="1">
      <c r="A156" s="195"/>
      <c r="B156" s="204"/>
      <c r="C156" s="96" t="s">
        <v>194</v>
      </c>
      <c r="D156" s="90"/>
      <c r="E156" s="192"/>
      <c r="F156" s="215"/>
      <c r="G156" s="153"/>
      <c r="H156" s="185"/>
      <c r="I156" s="149"/>
      <c r="J156" s="150"/>
      <c r="K156" s="176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  <c r="CT156" s="18"/>
      <c r="CU156" s="18"/>
      <c r="CV156" s="18"/>
      <c r="CW156" s="18"/>
      <c r="CX156" s="18"/>
      <c r="CY156" s="18"/>
      <c r="CZ156" s="18"/>
      <c r="DA156" s="18"/>
      <c r="DB156" s="18"/>
      <c r="DC156" s="18"/>
      <c r="DD156" s="18"/>
      <c r="DE156" s="18"/>
      <c r="DF156" s="18"/>
      <c r="DG156" s="18"/>
      <c r="DH156" s="18"/>
      <c r="DI156" s="18"/>
      <c r="DJ156" s="18"/>
      <c r="DK156" s="18"/>
      <c r="DL156" s="18"/>
      <c r="DM156" s="18"/>
      <c r="DN156" s="18"/>
      <c r="DO156" s="18"/>
      <c r="DP156" s="18"/>
      <c r="DQ156" s="18"/>
      <c r="DR156" s="18"/>
      <c r="DS156" s="18"/>
      <c r="DT156" s="18"/>
      <c r="DU156" s="18"/>
      <c r="DV156" s="18"/>
      <c r="DW156" s="18"/>
      <c r="DX156" s="18"/>
      <c r="DY156" s="18"/>
      <c r="DZ156" s="18"/>
      <c r="EA156" s="18"/>
      <c r="EB156" s="18"/>
      <c r="EC156" s="18"/>
      <c r="ED156" s="18"/>
      <c r="EE156" s="18"/>
      <c r="EF156" s="18"/>
      <c r="EG156" s="18"/>
      <c r="EH156" s="18"/>
      <c r="EI156" s="18"/>
      <c r="EJ156" s="18"/>
      <c r="EK156" s="18"/>
      <c r="EL156" s="18"/>
      <c r="EM156" s="18"/>
      <c r="EN156" s="18"/>
      <c r="EO156" s="18"/>
      <c r="EP156" s="18"/>
      <c r="EQ156" s="18"/>
      <c r="ER156" s="18"/>
      <c r="ES156" s="18"/>
      <c r="ET156" s="18"/>
      <c r="EU156" s="18"/>
      <c r="EV156" s="18"/>
      <c r="EW156" s="18"/>
      <c r="EX156" s="18"/>
      <c r="EY156" s="18"/>
      <c r="EZ156" s="18"/>
      <c r="FA156" s="18"/>
      <c r="FB156" s="18"/>
      <c r="FC156" s="18"/>
      <c r="FD156" s="18"/>
      <c r="FE156" s="18"/>
      <c r="FF156" s="18"/>
      <c r="FG156" s="18"/>
      <c r="FH156" s="18"/>
      <c r="FI156" s="18"/>
      <c r="FJ156" s="18"/>
      <c r="FK156" s="18"/>
      <c r="FL156" s="18"/>
      <c r="FM156" s="18"/>
      <c r="FN156" s="18"/>
      <c r="FO156" s="18"/>
      <c r="FP156" s="18"/>
      <c r="FQ156" s="18"/>
      <c r="FR156" s="18"/>
      <c r="FS156" s="18"/>
      <c r="FT156" s="18"/>
      <c r="FU156" s="18"/>
      <c r="FV156" s="18"/>
      <c r="FW156" s="18"/>
      <c r="FX156" s="18"/>
      <c r="FY156" s="18"/>
      <c r="FZ156" s="18"/>
      <c r="GA156" s="18"/>
      <c r="GB156" s="18"/>
      <c r="GC156" s="18"/>
      <c r="GD156" s="18"/>
      <c r="GE156" s="18"/>
      <c r="GF156" s="18"/>
      <c r="GG156" s="18"/>
      <c r="GH156" s="18"/>
      <c r="GI156" s="18"/>
      <c r="GJ156" s="18"/>
      <c r="GK156" s="18"/>
      <c r="GL156" s="18"/>
      <c r="GM156" s="18"/>
      <c r="GN156" s="18"/>
      <c r="GO156" s="18"/>
      <c r="GP156" s="18"/>
      <c r="GQ156" s="18"/>
      <c r="GR156" s="18"/>
      <c r="GS156" s="18"/>
      <c r="GT156" s="18"/>
      <c r="GU156" s="18"/>
      <c r="GV156" s="18"/>
      <c r="GW156" s="18"/>
      <c r="GX156" s="18"/>
      <c r="GY156" s="18"/>
      <c r="GZ156" s="18"/>
      <c r="HA156" s="18"/>
      <c r="HB156" s="18"/>
      <c r="HC156" s="18"/>
      <c r="HD156" s="18"/>
      <c r="HE156" s="18"/>
      <c r="HF156" s="18"/>
      <c r="HG156" s="18"/>
      <c r="HH156" s="18"/>
      <c r="HI156" s="18"/>
      <c r="HJ156" s="18"/>
      <c r="HK156" s="18"/>
      <c r="HL156" s="18"/>
      <c r="HM156" s="18"/>
      <c r="HN156" s="18"/>
      <c r="HO156" s="18"/>
      <c r="HP156" s="18"/>
      <c r="HQ156" s="18"/>
      <c r="HR156" s="18"/>
      <c r="HS156" s="18"/>
      <c r="HT156" s="18"/>
      <c r="HU156" s="18"/>
      <c r="HV156" s="18"/>
      <c r="HW156" s="18"/>
      <c r="HX156" s="18"/>
      <c r="HY156" s="18"/>
      <c r="HZ156" s="18"/>
      <c r="IA156" s="18"/>
      <c r="IB156" s="18"/>
      <c r="IC156" s="18"/>
      <c r="ID156" s="18"/>
      <c r="IE156" s="18"/>
      <c r="IF156" s="18"/>
      <c r="IG156" s="18"/>
      <c r="IH156" s="18"/>
      <c r="II156" s="18"/>
      <c r="IJ156" s="18"/>
      <c r="IK156" s="18"/>
      <c r="IL156" s="18"/>
      <c r="IM156" s="18"/>
      <c r="IN156" s="18"/>
      <c r="IO156" s="18"/>
      <c r="IP156" s="18"/>
      <c r="IQ156" s="18"/>
      <c r="IR156" s="18"/>
    </row>
    <row r="157" spans="1:252" s="1" customFormat="1" ht="93.75" customHeight="1">
      <c r="A157" s="195"/>
      <c r="B157" s="204"/>
      <c r="C157" s="102" t="s">
        <v>201</v>
      </c>
      <c r="D157" s="90"/>
      <c r="E157" s="192"/>
      <c r="F157" s="215"/>
      <c r="G157" s="153"/>
      <c r="H157" s="185"/>
      <c r="I157" s="149"/>
      <c r="J157" s="150"/>
      <c r="K157" s="176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18"/>
      <c r="CK157" s="18"/>
      <c r="CL157" s="18"/>
      <c r="CM157" s="18"/>
      <c r="CN157" s="18"/>
      <c r="CO157" s="18"/>
      <c r="CP157" s="18"/>
      <c r="CQ157" s="18"/>
      <c r="CR157" s="18"/>
      <c r="CS157" s="18"/>
      <c r="CT157" s="18"/>
      <c r="CU157" s="18"/>
      <c r="CV157" s="18"/>
      <c r="CW157" s="18"/>
      <c r="CX157" s="18"/>
      <c r="CY157" s="18"/>
      <c r="CZ157" s="18"/>
      <c r="DA157" s="18"/>
      <c r="DB157" s="18"/>
      <c r="DC157" s="18"/>
      <c r="DD157" s="18"/>
      <c r="DE157" s="18"/>
      <c r="DF157" s="18"/>
      <c r="DG157" s="18"/>
      <c r="DH157" s="18"/>
      <c r="DI157" s="18"/>
      <c r="DJ157" s="18"/>
      <c r="DK157" s="18"/>
      <c r="DL157" s="18"/>
      <c r="DM157" s="18"/>
      <c r="DN157" s="18"/>
      <c r="DO157" s="18"/>
      <c r="DP157" s="18"/>
      <c r="DQ157" s="18"/>
      <c r="DR157" s="18"/>
      <c r="DS157" s="18"/>
      <c r="DT157" s="18"/>
      <c r="DU157" s="18"/>
      <c r="DV157" s="18"/>
      <c r="DW157" s="18"/>
      <c r="DX157" s="18"/>
      <c r="DY157" s="18"/>
      <c r="DZ157" s="18"/>
      <c r="EA157" s="18"/>
      <c r="EB157" s="18"/>
      <c r="EC157" s="18"/>
      <c r="ED157" s="18"/>
      <c r="EE157" s="18"/>
      <c r="EF157" s="18"/>
      <c r="EG157" s="18"/>
      <c r="EH157" s="18"/>
      <c r="EI157" s="18"/>
      <c r="EJ157" s="18"/>
      <c r="EK157" s="18"/>
      <c r="EL157" s="18"/>
      <c r="EM157" s="18"/>
      <c r="EN157" s="18"/>
      <c r="EO157" s="18"/>
      <c r="EP157" s="18"/>
      <c r="EQ157" s="18"/>
      <c r="ER157" s="18"/>
      <c r="ES157" s="18"/>
      <c r="ET157" s="18"/>
      <c r="EU157" s="18"/>
      <c r="EV157" s="18"/>
      <c r="EW157" s="18"/>
      <c r="EX157" s="18"/>
      <c r="EY157" s="18"/>
      <c r="EZ157" s="18"/>
      <c r="FA157" s="18"/>
      <c r="FB157" s="18"/>
      <c r="FC157" s="18"/>
      <c r="FD157" s="18"/>
      <c r="FE157" s="18"/>
      <c r="FF157" s="18"/>
      <c r="FG157" s="18"/>
      <c r="FH157" s="18"/>
      <c r="FI157" s="18"/>
      <c r="FJ157" s="18"/>
      <c r="FK157" s="18"/>
      <c r="FL157" s="18"/>
      <c r="FM157" s="18"/>
      <c r="FN157" s="18"/>
      <c r="FO157" s="18"/>
      <c r="FP157" s="18"/>
      <c r="FQ157" s="18"/>
      <c r="FR157" s="18"/>
      <c r="FS157" s="18"/>
      <c r="FT157" s="18"/>
      <c r="FU157" s="18"/>
      <c r="FV157" s="18"/>
      <c r="FW157" s="18"/>
      <c r="FX157" s="18"/>
      <c r="FY157" s="18"/>
      <c r="FZ157" s="18"/>
      <c r="GA157" s="18"/>
      <c r="GB157" s="18"/>
      <c r="GC157" s="18"/>
      <c r="GD157" s="18"/>
      <c r="GE157" s="18"/>
      <c r="GF157" s="18"/>
      <c r="GG157" s="18"/>
      <c r="GH157" s="18"/>
      <c r="GI157" s="18"/>
      <c r="GJ157" s="18"/>
      <c r="GK157" s="18"/>
      <c r="GL157" s="18"/>
      <c r="GM157" s="18"/>
      <c r="GN157" s="18"/>
      <c r="GO157" s="18"/>
      <c r="GP157" s="18"/>
      <c r="GQ157" s="18"/>
      <c r="GR157" s="18"/>
      <c r="GS157" s="18"/>
      <c r="GT157" s="18"/>
      <c r="GU157" s="18"/>
      <c r="GV157" s="18"/>
      <c r="GW157" s="18"/>
      <c r="GX157" s="18"/>
      <c r="GY157" s="18"/>
      <c r="GZ157" s="18"/>
      <c r="HA157" s="18"/>
      <c r="HB157" s="18"/>
      <c r="HC157" s="18"/>
      <c r="HD157" s="18"/>
      <c r="HE157" s="18"/>
      <c r="HF157" s="18"/>
      <c r="HG157" s="18"/>
      <c r="HH157" s="18"/>
      <c r="HI157" s="18"/>
      <c r="HJ157" s="18"/>
      <c r="HK157" s="18"/>
      <c r="HL157" s="18"/>
      <c r="HM157" s="18"/>
      <c r="HN157" s="18"/>
      <c r="HO157" s="18"/>
      <c r="HP157" s="18"/>
      <c r="HQ157" s="18"/>
      <c r="HR157" s="18"/>
      <c r="HS157" s="18"/>
      <c r="HT157" s="18"/>
      <c r="HU157" s="18"/>
      <c r="HV157" s="18"/>
      <c r="HW157" s="18"/>
      <c r="HX157" s="18"/>
      <c r="HY157" s="18"/>
      <c r="HZ157" s="18"/>
      <c r="IA157" s="18"/>
      <c r="IB157" s="18"/>
      <c r="IC157" s="18"/>
      <c r="ID157" s="18"/>
      <c r="IE157" s="18"/>
      <c r="IF157" s="18"/>
      <c r="IG157" s="18"/>
      <c r="IH157" s="18"/>
      <c r="II157" s="18"/>
      <c r="IJ157" s="18"/>
      <c r="IK157" s="18"/>
      <c r="IL157" s="18"/>
      <c r="IM157" s="18"/>
      <c r="IN157" s="18"/>
      <c r="IO157" s="18"/>
      <c r="IP157" s="18"/>
      <c r="IQ157" s="18"/>
      <c r="IR157" s="18"/>
    </row>
    <row r="158" spans="1:252" s="1" customFormat="1" ht="87.75" customHeight="1">
      <c r="A158" s="196"/>
      <c r="B158" s="205"/>
      <c r="C158" s="104" t="s">
        <v>119</v>
      </c>
      <c r="D158" s="91"/>
      <c r="E158" s="193"/>
      <c r="F158" s="216"/>
      <c r="G158" s="153"/>
      <c r="H158" s="186"/>
      <c r="I158" s="149"/>
      <c r="J158" s="151"/>
      <c r="K158" s="177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  <c r="CT158" s="18"/>
      <c r="CU158" s="18"/>
      <c r="CV158" s="18"/>
      <c r="CW158" s="18"/>
      <c r="CX158" s="18"/>
      <c r="CY158" s="18"/>
      <c r="CZ158" s="18"/>
      <c r="DA158" s="18"/>
      <c r="DB158" s="18"/>
      <c r="DC158" s="18"/>
      <c r="DD158" s="18"/>
      <c r="DE158" s="18"/>
      <c r="DF158" s="18"/>
      <c r="DG158" s="18"/>
      <c r="DH158" s="18"/>
      <c r="DI158" s="18"/>
      <c r="DJ158" s="18"/>
      <c r="DK158" s="18"/>
      <c r="DL158" s="18"/>
      <c r="DM158" s="18"/>
      <c r="DN158" s="18"/>
      <c r="DO158" s="18"/>
      <c r="DP158" s="18"/>
      <c r="DQ158" s="18"/>
      <c r="DR158" s="18"/>
      <c r="DS158" s="18"/>
      <c r="DT158" s="18"/>
      <c r="DU158" s="18"/>
      <c r="DV158" s="18"/>
      <c r="DW158" s="18"/>
      <c r="DX158" s="18"/>
      <c r="DY158" s="18"/>
      <c r="DZ158" s="18"/>
      <c r="EA158" s="18"/>
      <c r="EB158" s="18"/>
      <c r="EC158" s="18"/>
      <c r="ED158" s="18"/>
      <c r="EE158" s="18"/>
      <c r="EF158" s="18"/>
      <c r="EG158" s="18"/>
      <c r="EH158" s="18"/>
      <c r="EI158" s="18"/>
      <c r="EJ158" s="18"/>
      <c r="EK158" s="18"/>
      <c r="EL158" s="18"/>
      <c r="EM158" s="18"/>
      <c r="EN158" s="18"/>
      <c r="EO158" s="18"/>
      <c r="EP158" s="18"/>
      <c r="EQ158" s="18"/>
      <c r="ER158" s="18"/>
      <c r="ES158" s="18"/>
      <c r="ET158" s="18"/>
      <c r="EU158" s="18"/>
      <c r="EV158" s="18"/>
      <c r="EW158" s="18"/>
      <c r="EX158" s="18"/>
      <c r="EY158" s="18"/>
      <c r="EZ158" s="18"/>
      <c r="FA158" s="18"/>
      <c r="FB158" s="18"/>
      <c r="FC158" s="18"/>
      <c r="FD158" s="18"/>
      <c r="FE158" s="18"/>
      <c r="FF158" s="18"/>
      <c r="FG158" s="18"/>
      <c r="FH158" s="18"/>
      <c r="FI158" s="18"/>
      <c r="FJ158" s="18"/>
      <c r="FK158" s="18"/>
      <c r="FL158" s="18"/>
      <c r="FM158" s="18"/>
      <c r="FN158" s="18"/>
      <c r="FO158" s="18"/>
      <c r="FP158" s="18"/>
      <c r="FQ158" s="18"/>
      <c r="FR158" s="18"/>
      <c r="FS158" s="18"/>
      <c r="FT158" s="18"/>
      <c r="FU158" s="18"/>
      <c r="FV158" s="18"/>
      <c r="FW158" s="18"/>
      <c r="FX158" s="18"/>
      <c r="FY158" s="18"/>
      <c r="FZ158" s="18"/>
      <c r="GA158" s="18"/>
      <c r="GB158" s="18"/>
      <c r="GC158" s="18"/>
      <c r="GD158" s="18"/>
      <c r="GE158" s="18"/>
      <c r="GF158" s="18"/>
      <c r="GG158" s="18"/>
      <c r="GH158" s="18"/>
      <c r="GI158" s="18"/>
      <c r="GJ158" s="18"/>
      <c r="GK158" s="18"/>
      <c r="GL158" s="18"/>
      <c r="GM158" s="18"/>
      <c r="GN158" s="18"/>
      <c r="GO158" s="18"/>
      <c r="GP158" s="18"/>
      <c r="GQ158" s="18"/>
      <c r="GR158" s="18"/>
      <c r="GS158" s="18"/>
      <c r="GT158" s="18"/>
      <c r="GU158" s="18"/>
      <c r="GV158" s="18"/>
      <c r="GW158" s="18"/>
      <c r="GX158" s="18"/>
      <c r="GY158" s="18"/>
      <c r="GZ158" s="18"/>
      <c r="HA158" s="18"/>
      <c r="HB158" s="18"/>
      <c r="HC158" s="18"/>
      <c r="HD158" s="18"/>
      <c r="HE158" s="18"/>
      <c r="HF158" s="18"/>
      <c r="HG158" s="18"/>
      <c r="HH158" s="18"/>
      <c r="HI158" s="18"/>
      <c r="HJ158" s="18"/>
      <c r="HK158" s="18"/>
      <c r="HL158" s="18"/>
      <c r="HM158" s="18"/>
      <c r="HN158" s="18"/>
      <c r="HO158" s="18"/>
      <c r="HP158" s="18"/>
      <c r="HQ158" s="18"/>
      <c r="HR158" s="18"/>
      <c r="HS158" s="18"/>
      <c r="HT158" s="18"/>
      <c r="HU158" s="18"/>
      <c r="HV158" s="18"/>
      <c r="HW158" s="18"/>
      <c r="HX158" s="18"/>
      <c r="HY158" s="18"/>
      <c r="HZ158" s="18"/>
      <c r="IA158" s="18"/>
      <c r="IB158" s="18"/>
      <c r="IC158" s="18"/>
      <c r="ID158" s="18"/>
      <c r="IE158" s="18"/>
      <c r="IF158" s="18"/>
      <c r="IG158" s="18"/>
      <c r="IH158" s="18"/>
      <c r="II158" s="18"/>
      <c r="IJ158" s="18"/>
      <c r="IK158" s="18"/>
      <c r="IL158" s="18"/>
      <c r="IM158" s="18"/>
      <c r="IN158" s="18"/>
      <c r="IO158" s="18"/>
      <c r="IP158" s="18"/>
      <c r="IQ158" s="18"/>
      <c r="IR158" s="18"/>
    </row>
    <row r="159" spans="1:252" s="1" customFormat="1" ht="72">
      <c r="A159" s="194">
        <v>31</v>
      </c>
      <c r="B159" s="203" t="s">
        <v>115</v>
      </c>
      <c r="C159" s="41" t="s">
        <v>193</v>
      </c>
      <c r="D159" s="90">
        <v>3</v>
      </c>
      <c r="E159" s="191" t="s">
        <v>99</v>
      </c>
      <c r="F159" s="214">
        <v>6070</v>
      </c>
      <c r="G159" s="147">
        <f>+D159*F159</f>
        <v>18210</v>
      </c>
      <c r="H159" s="184"/>
      <c r="I159" s="148">
        <f>+D159*H159</f>
        <v>0</v>
      </c>
      <c r="J159" s="150">
        <f>I159*1.2</f>
        <v>0</v>
      </c>
      <c r="K159" s="175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18"/>
      <c r="DC159" s="18"/>
      <c r="DD159" s="18"/>
      <c r="DE159" s="18"/>
      <c r="DF159" s="18"/>
      <c r="DG159" s="18"/>
      <c r="DH159" s="18"/>
      <c r="DI159" s="18"/>
      <c r="DJ159" s="18"/>
      <c r="DK159" s="18"/>
      <c r="DL159" s="18"/>
      <c r="DM159" s="18"/>
      <c r="DN159" s="18"/>
      <c r="DO159" s="18"/>
      <c r="DP159" s="18"/>
      <c r="DQ159" s="18"/>
      <c r="DR159" s="18"/>
      <c r="DS159" s="18"/>
      <c r="DT159" s="18"/>
      <c r="DU159" s="18"/>
      <c r="DV159" s="18"/>
      <c r="DW159" s="18"/>
      <c r="DX159" s="18"/>
      <c r="DY159" s="18"/>
      <c r="DZ159" s="18"/>
      <c r="EA159" s="18"/>
      <c r="EB159" s="18"/>
      <c r="EC159" s="18"/>
      <c r="ED159" s="18"/>
      <c r="EE159" s="18"/>
      <c r="EF159" s="18"/>
      <c r="EG159" s="18"/>
      <c r="EH159" s="18"/>
      <c r="EI159" s="18"/>
      <c r="EJ159" s="18"/>
      <c r="EK159" s="18"/>
      <c r="EL159" s="18"/>
      <c r="EM159" s="18"/>
      <c r="EN159" s="18"/>
      <c r="EO159" s="18"/>
      <c r="EP159" s="18"/>
      <c r="EQ159" s="18"/>
      <c r="ER159" s="18"/>
      <c r="ES159" s="18"/>
      <c r="ET159" s="18"/>
      <c r="EU159" s="18"/>
      <c r="EV159" s="18"/>
      <c r="EW159" s="18"/>
      <c r="EX159" s="18"/>
      <c r="EY159" s="18"/>
      <c r="EZ159" s="18"/>
      <c r="FA159" s="18"/>
      <c r="FB159" s="18"/>
      <c r="FC159" s="18"/>
      <c r="FD159" s="18"/>
      <c r="FE159" s="18"/>
      <c r="FF159" s="18"/>
      <c r="FG159" s="18"/>
      <c r="FH159" s="18"/>
      <c r="FI159" s="18"/>
      <c r="FJ159" s="18"/>
      <c r="FK159" s="18"/>
      <c r="FL159" s="18"/>
      <c r="FM159" s="18"/>
      <c r="FN159" s="18"/>
      <c r="FO159" s="18"/>
      <c r="FP159" s="18"/>
      <c r="FQ159" s="18"/>
      <c r="FR159" s="18"/>
      <c r="FS159" s="18"/>
      <c r="FT159" s="18"/>
      <c r="FU159" s="18"/>
      <c r="FV159" s="18"/>
      <c r="FW159" s="18"/>
      <c r="FX159" s="18"/>
      <c r="FY159" s="18"/>
      <c r="FZ159" s="18"/>
      <c r="GA159" s="18"/>
      <c r="GB159" s="18"/>
      <c r="GC159" s="18"/>
      <c r="GD159" s="18"/>
      <c r="GE159" s="18"/>
      <c r="GF159" s="18"/>
      <c r="GG159" s="18"/>
      <c r="GH159" s="18"/>
      <c r="GI159" s="18"/>
      <c r="GJ159" s="18"/>
      <c r="GK159" s="18"/>
      <c r="GL159" s="18"/>
      <c r="GM159" s="18"/>
      <c r="GN159" s="18"/>
      <c r="GO159" s="18"/>
      <c r="GP159" s="18"/>
      <c r="GQ159" s="18"/>
      <c r="GR159" s="18"/>
      <c r="GS159" s="18"/>
      <c r="GT159" s="18"/>
      <c r="GU159" s="18"/>
      <c r="GV159" s="18"/>
      <c r="GW159" s="18"/>
      <c r="GX159" s="18"/>
      <c r="GY159" s="18"/>
      <c r="GZ159" s="18"/>
      <c r="HA159" s="18"/>
      <c r="HB159" s="18"/>
      <c r="HC159" s="18"/>
      <c r="HD159" s="18"/>
      <c r="HE159" s="18"/>
      <c r="HF159" s="18"/>
      <c r="HG159" s="18"/>
      <c r="HH159" s="18"/>
      <c r="HI159" s="18"/>
      <c r="HJ159" s="18"/>
      <c r="HK159" s="18"/>
      <c r="HL159" s="18"/>
      <c r="HM159" s="18"/>
      <c r="HN159" s="18"/>
      <c r="HO159" s="18"/>
      <c r="HP159" s="18"/>
      <c r="HQ159" s="18"/>
      <c r="HR159" s="18"/>
      <c r="HS159" s="18"/>
      <c r="HT159" s="18"/>
      <c r="HU159" s="18"/>
      <c r="HV159" s="18"/>
      <c r="HW159" s="18"/>
      <c r="HX159" s="18"/>
      <c r="HY159" s="18"/>
      <c r="HZ159" s="18"/>
      <c r="IA159" s="18"/>
      <c r="IB159" s="18"/>
      <c r="IC159" s="18"/>
      <c r="ID159" s="18"/>
      <c r="IE159" s="18"/>
      <c r="IF159" s="18"/>
      <c r="IG159" s="18"/>
      <c r="IH159" s="18"/>
      <c r="II159" s="18"/>
      <c r="IJ159" s="18"/>
      <c r="IK159" s="18"/>
      <c r="IL159" s="18"/>
      <c r="IM159" s="18"/>
      <c r="IN159" s="18"/>
      <c r="IO159" s="18"/>
      <c r="IP159" s="18"/>
      <c r="IQ159" s="18"/>
      <c r="IR159" s="18"/>
    </row>
    <row r="160" spans="1:252" s="1" customFormat="1" ht="46.5" customHeight="1">
      <c r="A160" s="195"/>
      <c r="B160" s="204"/>
      <c r="C160" s="40" t="s">
        <v>202</v>
      </c>
      <c r="D160" s="90"/>
      <c r="E160" s="192"/>
      <c r="F160" s="215"/>
      <c r="G160" s="153"/>
      <c r="H160" s="185"/>
      <c r="I160" s="149"/>
      <c r="J160" s="150"/>
      <c r="K160" s="176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  <c r="CT160" s="18"/>
      <c r="CU160" s="18"/>
      <c r="CV160" s="18"/>
      <c r="CW160" s="18"/>
      <c r="CX160" s="18"/>
      <c r="CY160" s="18"/>
      <c r="CZ160" s="18"/>
      <c r="DA160" s="18"/>
      <c r="DB160" s="18"/>
      <c r="DC160" s="18"/>
      <c r="DD160" s="18"/>
      <c r="DE160" s="18"/>
      <c r="DF160" s="18"/>
      <c r="DG160" s="18"/>
      <c r="DH160" s="18"/>
      <c r="DI160" s="18"/>
      <c r="DJ160" s="18"/>
      <c r="DK160" s="18"/>
      <c r="DL160" s="18"/>
      <c r="DM160" s="18"/>
      <c r="DN160" s="18"/>
      <c r="DO160" s="18"/>
      <c r="DP160" s="18"/>
      <c r="DQ160" s="18"/>
      <c r="DR160" s="18"/>
      <c r="DS160" s="18"/>
      <c r="DT160" s="18"/>
      <c r="DU160" s="18"/>
      <c r="DV160" s="18"/>
      <c r="DW160" s="18"/>
      <c r="DX160" s="18"/>
      <c r="DY160" s="18"/>
      <c r="DZ160" s="18"/>
      <c r="EA160" s="18"/>
      <c r="EB160" s="18"/>
      <c r="EC160" s="18"/>
      <c r="ED160" s="18"/>
      <c r="EE160" s="18"/>
      <c r="EF160" s="18"/>
      <c r="EG160" s="18"/>
      <c r="EH160" s="18"/>
      <c r="EI160" s="18"/>
      <c r="EJ160" s="18"/>
      <c r="EK160" s="18"/>
      <c r="EL160" s="18"/>
      <c r="EM160" s="18"/>
      <c r="EN160" s="18"/>
      <c r="EO160" s="18"/>
      <c r="EP160" s="18"/>
      <c r="EQ160" s="18"/>
      <c r="ER160" s="18"/>
      <c r="ES160" s="18"/>
      <c r="ET160" s="18"/>
      <c r="EU160" s="18"/>
      <c r="EV160" s="18"/>
      <c r="EW160" s="18"/>
      <c r="EX160" s="18"/>
      <c r="EY160" s="18"/>
      <c r="EZ160" s="18"/>
      <c r="FA160" s="18"/>
      <c r="FB160" s="18"/>
      <c r="FC160" s="18"/>
      <c r="FD160" s="18"/>
      <c r="FE160" s="18"/>
      <c r="FF160" s="18"/>
      <c r="FG160" s="18"/>
      <c r="FH160" s="18"/>
      <c r="FI160" s="18"/>
      <c r="FJ160" s="18"/>
      <c r="FK160" s="18"/>
      <c r="FL160" s="18"/>
      <c r="FM160" s="18"/>
      <c r="FN160" s="18"/>
      <c r="FO160" s="18"/>
      <c r="FP160" s="18"/>
      <c r="FQ160" s="18"/>
      <c r="FR160" s="18"/>
      <c r="FS160" s="18"/>
      <c r="FT160" s="18"/>
      <c r="FU160" s="18"/>
      <c r="FV160" s="18"/>
      <c r="FW160" s="18"/>
      <c r="FX160" s="18"/>
      <c r="FY160" s="18"/>
      <c r="FZ160" s="18"/>
      <c r="GA160" s="18"/>
      <c r="GB160" s="18"/>
      <c r="GC160" s="18"/>
      <c r="GD160" s="18"/>
      <c r="GE160" s="18"/>
      <c r="GF160" s="18"/>
      <c r="GG160" s="18"/>
      <c r="GH160" s="18"/>
      <c r="GI160" s="18"/>
      <c r="GJ160" s="18"/>
      <c r="GK160" s="18"/>
      <c r="GL160" s="18"/>
      <c r="GM160" s="18"/>
      <c r="GN160" s="18"/>
      <c r="GO160" s="18"/>
      <c r="GP160" s="18"/>
      <c r="GQ160" s="18"/>
      <c r="GR160" s="18"/>
      <c r="GS160" s="18"/>
      <c r="GT160" s="18"/>
      <c r="GU160" s="18"/>
      <c r="GV160" s="18"/>
      <c r="GW160" s="18"/>
      <c r="GX160" s="18"/>
      <c r="GY160" s="18"/>
      <c r="GZ160" s="18"/>
      <c r="HA160" s="18"/>
      <c r="HB160" s="18"/>
      <c r="HC160" s="18"/>
      <c r="HD160" s="18"/>
      <c r="HE160" s="18"/>
      <c r="HF160" s="18"/>
      <c r="HG160" s="18"/>
      <c r="HH160" s="18"/>
      <c r="HI160" s="18"/>
      <c r="HJ160" s="18"/>
      <c r="HK160" s="18"/>
      <c r="HL160" s="18"/>
      <c r="HM160" s="18"/>
      <c r="HN160" s="18"/>
      <c r="HO160" s="18"/>
      <c r="HP160" s="18"/>
      <c r="HQ160" s="18"/>
      <c r="HR160" s="18"/>
      <c r="HS160" s="18"/>
      <c r="HT160" s="18"/>
      <c r="HU160" s="18"/>
      <c r="HV160" s="18"/>
      <c r="HW160" s="18"/>
      <c r="HX160" s="18"/>
      <c r="HY160" s="18"/>
      <c r="HZ160" s="18"/>
      <c r="IA160" s="18"/>
      <c r="IB160" s="18"/>
      <c r="IC160" s="18"/>
      <c r="ID160" s="18"/>
      <c r="IE160" s="18"/>
      <c r="IF160" s="18"/>
      <c r="IG160" s="18"/>
      <c r="IH160" s="18"/>
      <c r="II160" s="18"/>
      <c r="IJ160" s="18"/>
      <c r="IK160" s="18"/>
      <c r="IL160" s="18"/>
      <c r="IM160" s="18"/>
      <c r="IN160" s="18"/>
      <c r="IO160" s="18"/>
      <c r="IP160" s="18"/>
      <c r="IQ160" s="18"/>
      <c r="IR160" s="18"/>
    </row>
    <row r="161" spans="1:252" s="1" customFormat="1" ht="104.25" customHeight="1">
      <c r="A161" s="195"/>
      <c r="B161" s="204"/>
      <c r="C161" s="60" t="s">
        <v>201</v>
      </c>
      <c r="D161" s="90"/>
      <c r="E161" s="192"/>
      <c r="F161" s="215"/>
      <c r="G161" s="153"/>
      <c r="H161" s="185"/>
      <c r="I161" s="149"/>
      <c r="J161" s="150"/>
      <c r="K161" s="176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  <c r="CT161" s="18"/>
      <c r="CU161" s="18"/>
      <c r="CV161" s="18"/>
      <c r="CW161" s="18"/>
      <c r="CX161" s="18"/>
      <c r="CY161" s="18"/>
      <c r="CZ161" s="18"/>
      <c r="DA161" s="18"/>
      <c r="DB161" s="18"/>
      <c r="DC161" s="18"/>
      <c r="DD161" s="18"/>
      <c r="DE161" s="18"/>
      <c r="DF161" s="18"/>
      <c r="DG161" s="18"/>
      <c r="DH161" s="18"/>
      <c r="DI161" s="18"/>
      <c r="DJ161" s="18"/>
      <c r="DK161" s="18"/>
      <c r="DL161" s="18"/>
      <c r="DM161" s="18"/>
      <c r="DN161" s="18"/>
      <c r="DO161" s="18"/>
      <c r="DP161" s="18"/>
      <c r="DQ161" s="18"/>
      <c r="DR161" s="18"/>
      <c r="DS161" s="18"/>
      <c r="DT161" s="18"/>
      <c r="DU161" s="18"/>
      <c r="DV161" s="18"/>
      <c r="DW161" s="18"/>
      <c r="DX161" s="18"/>
      <c r="DY161" s="18"/>
      <c r="DZ161" s="18"/>
      <c r="EA161" s="18"/>
      <c r="EB161" s="18"/>
      <c r="EC161" s="18"/>
      <c r="ED161" s="18"/>
      <c r="EE161" s="18"/>
      <c r="EF161" s="18"/>
      <c r="EG161" s="18"/>
      <c r="EH161" s="18"/>
      <c r="EI161" s="18"/>
      <c r="EJ161" s="18"/>
      <c r="EK161" s="18"/>
      <c r="EL161" s="18"/>
      <c r="EM161" s="18"/>
      <c r="EN161" s="18"/>
      <c r="EO161" s="18"/>
      <c r="EP161" s="18"/>
      <c r="EQ161" s="18"/>
      <c r="ER161" s="18"/>
      <c r="ES161" s="18"/>
      <c r="ET161" s="18"/>
      <c r="EU161" s="18"/>
      <c r="EV161" s="18"/>
      <c r="EW161" s="18"/>
      <c r="EX161" s="18"/>
      <c r="EY161" s="18"/>
      <c r="EZ161" s="18"/>
      <c r="FA161" s="18"/>
      <c r="FB161" s="18"/>
      <c r="FC161" s="18"/>
      <c r="FD161" s="18"/>
      <c r="FE161" s="18"/>
      <c r="FF161" s="18"/>
      <c r="FG161" s="18"/>
      <c r="FH161" s="18"/>
      <c r="FI161" s="18"/>
      <c r="FJ161" s="18"/>
      <c r="FK161" s="18"/>
      <c r="FL161" s="18"/>
      <c r="FM161" s="18"/>
      <c r="FN161" s="18"/>
      <c r="FO161" s="18"/>
      <c r="FP161" s="18"/>
      <c r="FQ161" s="18"/>
      <c r="FR161" s="18"/>
      <c r="FS161" s="18"/>
      <c r="FT161" s="18"/>
      <c r="FU161" s="18"/>
      <c r="FV161" s="18"/>
      <c r="FW161" s="18"/>
      <c r="FX161" s="18"/>
      <c r="FY161" s="18"/>
      <c r="FZ161" s="18"/>
      <c r="GA161" s="18"/>
      <c r="GB161" s="18"/>
      <c r="GC161" s="18"/>
      <c r="GD161" s="18"/>
      <c r="GE161" s="18"/>
      <c r="GF161" s="18"/>
      <c r="GG161" s="18"/>
      <c r="GH161" s="18"/>
      <c r="GI161" s="18"/>
      <c r="GJ161" s="18"/>
      <c r="GK161" s="18"/>
      <c r="GL161" s="18"/>
      <c r="GM161" s="18"/>
      <c r="GN161" s="18"/>
      <c r="GO161" s="18"/>
      <c r="GP161" s="18"/>
      <c r="GQ161" s="18"/>
      <c r="GR161" s="18"/>
      <c r="GS161" s="18"/>
      <c r="GT161" s="18"/>
      <c r="GU161" s="18"/>
      <c r="GV161" s="18"/>
      <c r="GW161" s="18"/>
      <c r="GX161" s="18"/>
      <c r="GY161" s="18"/>
      <c r="GZ161" s="18"/>
      <c r="HA161" s="18"/>
      <c r="HB161" s="18"/>
      <c r="HC161" s="18"/>
      <c r="HD161" s="18"/>
      <c r="HE161" s="18"/>
      <c r="HF161" s="18"/>
      <c r="HG161" s="18"/>
      <c r="HH161" s="18"/>
      <c r="HI161" s="18"/>
      <c r="HJ161" s="18"/>
      <c r="HK161" s="18"/>
      <c r="HL161" s="18"/>
      <c r="HM161" s="18"/>
      <c r="HN161" s="18"/>
      <c r="HO161" s="18"/>
      <c r="HP161" s="18"/>
      <c r="HQ161" s="18"/>
      <c r="HR161" s="18"/>
      <c r="HS161" s="18"/>
      <c r="HT161" s="18"/>
      <c r="HU161" s="18"/>
      <c r="HV161" s="18"/>
      <c r="HW161" s="18"/>
      <c r="HX161" s="18"/>
      <c r="HY161" s="18"/>
      <c r="HZ161" s="18"/>
      <c r="IA161" s="18"/>
      <c r="IB161" s="18"/>
      <c r="IC161" s="18"/>
      <c r="ID161" s="18"/>
      <c r="IE161" s="18"/>
      <c r="IF161" s="18"/>
      <c r="IG161" s="18"/>
      <c r="IH161" s="18"/>
      <c r="II161" s="18"/>
      <c r="IJ161" s="18"/>
      <c r="IK161" s="18"/>
      <c r="IL161" s="18"/>
      <c r="IM161" s="18"/>
      <c r="IN161" s="18"/>
      <c r="IO161" s="18"/>
      <c r="IP161" s="18"/>
      <c r="IQ161" s="18"/>
      <c r="IR161" s="18"/>
    </row>
    <row r="162" spans="1:252" s="1" customFormat="1" ht="91.5" customHeight="1">
      <c r="A162" s="196"/>
      <c r="B162" s="205"/>
      <c r="C162" s="62" t="s">
        <v>119</v>
      </c>
      <c r="D162" s="90"/>
      <c r="E162" s="193"/>
      <c r="F162" s="216"/>
      <c r="G162" s="153"/>
      <c r="H162" s="186"/>
      <c r="I162" s="149"/>
      <c r="J162" s="151"/>
      <c r="K162" s="177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  <c r="CU162" s="18"/>
      <c r="CV162" s="18"/>
      <c r="CW162" s="18"/>
      <c r="CX162" s="18"/>
      <c r="CY162" s="18"/>
      <c r="CZ162" s="18"/>
      <c r="DA162" s="18"/>
      <c r="DB162" s="18"/>
      <c r="DC162" s="18"/>
      <c r="DD162" s="18"/>
      <c r="DE162" s="18"/>
      <c r="DF162" s="18"/>
      <c r="DG162" s="18"/>
      <c r="DH162" s="18"/>
      <c r="DI162" s="18"/>
      <c r="DJ162" s="18"/>
      <c r="DK162" s="18"/>
      <c r="DL162" s="18"/>
      <c r="DM162" s="18"/>
      <c r="DN162" s="18"/>
      <c r="DO162" s="18"/>
      <c r="DP162" s="18"/>
      <c r="DQ162" s="18"/>
      <c r="DR162" s="18"/>
      <c r="DS162" s="18"/>
      <c r="DT162" s="18"/>
      <c r="DU162" s="18"/>
      <c r="DV162" s="18"/>
      <c r="DW162" s="18"/>
      <c r="DX162" s="18"/>
      <c r="DY162" s="18"/>
      <c r="DZ162" s="18"/>
      <c r="EA162" s="18"/>
      <c r="EB162" s="18"/>
      <c r="EC162" s="18"/>
      <c r="ED162" s="18"/>
      <c r="EE162" s="18"/>
      <c r="EF162" s="18"/>
      <c r="EG162" s="18"/>
      <c r="EH162" s="18"/>
      <c r="EI162" s="18"/>
      <c r="EJ162" s="18"/>
      <c r="EK162" s="18"/>
      <c r="EL162" s="18"/>
      <c r="EM162" s="18"/>
      <c r="EN162" s="18"/>
      <c r="EO162" s="18"/>
      <c r="EP162" s="18"/>
      <c r="EQ162" s="18"/>
      <c r="ER162" s="18"/>
      <c r="ES162" s="18"/>
      <c r="ET162" s="18"/>
      <c r="EU162" s="18"/>
      <c r="EV162" s="18"/>
      <c r="EW162" s="18"/>
      <c r="EX162" s="18"/>
      <c r="EY162" s="18"/>
      <c r="EZ162" s="18"/>
      <c r="FA162" s="18"/>
      <c r="FB162" s="18"/>
      <c r="FC162" s="18"/>
      <c r="FD162" s="18"/>
      <c r="FE162" s="18"/>
      <c r="FF162" s="18"/>
      <c r="FG162" s="18"/>
      <c r="FH162" s="18"/>
      <c r="FI162" s="18"/>
      <c r="FJ162" s="18"/>
      <c r="FK162" s="18"/>
      <c r="FL162" s="18"/>
      <c r="FM162" s="18"/>
      <c r="FN162" s="18"/>
      <c r="FO162" s="18"/>
      <c r="FP162" s="18"/>
      <c r="FQ162" s="18"/>
      <c r="FR162" s="18"/>
      <c r="FS162" s="18"/>
      <c r="FT162" s="18"/>
      <c r="FU162" s="18"/>
      <c r="FV162" s="18"/>
      <c r="FW162" s="18"/>
      <c r="FX162" s="18"/>
      <c r="FY162" s="18"/>
      <c r="FZ162" s="18"/>
      <c r="GA162" s="18"/>
      <c r="GB162" s="18"/>
      <c r="GC162" s="18"/>
      <c r="GD162" s="18"/>
      <c r="GE162" s="18"/>
      <c r="GF162" s="18"/>
      <c r="GG162" s="18"/>
      <c r="GH162" s="18"/>
      <c r="GI162" s="18"/>
      <c r="GJ162" s="18"/>
      <c r="GK162" s="18"/>
      <c r="GL162" s="18"/>
      <c r="GM162" s="18"/>
      <c r="GN162" s="18"/>
      <c r="GO162" s="18"/>
      <c r="GP162" s="18"/>
      <c r="GQ162" s="18"/>
      <c r="GR162" s="18"/>
      <c r="GS162" s="18"/>
      <c r="GT162" s="18"/>
      <c r="GU162" s="18"/>
      <c r="GV162" s="18"/>
      <c r="GW162" s="18"/>
      <c r="GX162" s="18"/>
      <c r="GY162" s="18"/>
      <c r="GZ162" s="18"/>
      <c r="HA162" s="18"/>
      <c r="HB162" s="18"/>
      <c r="HC162" s="18"/>
      <c r="HD162" s="18"/>
      <c r="HE162" s="18"/>
      <c r="HF162" s="18"/>
      <c r="HG162" s="18"/>
      <c r="HH162" s="18"/>
      <c r="HI162" s="18"/>
      <c r="HJ162" s="18"/>
      <c r="HK162" s="18"/>
      <c r="HL162" s="18"/>
      <c r="HM162" s="18"/>
      <c r="HN162" s="18"/>
      <c r="HO162" s="18"/>
      <c r="HP162" s="18"/>
      <c r="HQ162" s="18"/>
      <c r="HR162" s="18"/>
      <c r="HS162" s="18"/>
      <c r="HT162" s="18"/>
      <c r="HU162" s="18"/>
      <c r="HV162" s="18"/>
      <c r="HW162" s="18"/>
      <c r="HX162" s="18"/>
      <c r="HY162" s="18"/>
      <c r="HZ162" s="18"/>
      <c r="IA162" s="18"/>
      <c r="IB162" s="18"/>
      <c r="IC162" s="18"/>
      <c r="ID162" s="18"/>
      <c r="IE162" s="18"/>
      <c r="IF162" s="18"/>
      <c r="IG162" s="18"/>
      <c r="IH162" s="18"/>
      <c r="II162" s="18"/>
      <c r="IJ162" s="18"/>
      <c r="IK162" s="18"/>
      <c r="IL162" s="18"/>
      <c r="IM162" s="18"/>
      <c r="IN162" s="18"/>
      <c r="IO162" s="18"/>
      <c r="IP162" s="18"/>
      <c r="IQ162" s="18"/>
      <c r="IR162" s="18"/>
    </row>
    <row r="163" spans="1:252" s="1" customFormat="1" ht="120.75" customHeight="1">
      <c r="A163" s="194">
        <v>32</v>
      </c>
      <c r="B163" s="206" t="s">
        <v>120</v>
      </c>
      <c r="C163" s="105" t="s">
        <v>121</v>
      </c>
      <c r="D163" s="89">
        <v>3</v>
      </c>
      <c r="E163" s="191" t="s">
        <v>99</v>
      </c>
      <c r="F163" s="214">
        <v>4567</v>
      </c>
      <c r="G163" s="147">
        <f>+D163*F163</f>
        <v>13701</v>
      </c>
      <c r="H163" s="184"/>
      <c r="I163" s="148">
        <f>+D163*H163</f>
        <v>0</v>
      </c>
      <c r="J163" s="150">
        <f>I163*1.2</f>
        <v>0</v>
      </c>
      <c r="K163" s="175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18"/>
      <c r="CJ163" s="18"/>
      <c r="CK163" s="18"/>
      <c r="CL163" s="18"/>
      <c r="CM163" s="18"/>
      <c r="CN163" s="18"/>
      <c r="CO163" s="18"/>
      <c r="CP163" s="18"/>
      <c r="CQ163" s="18"/>
      <c r="CR163" s="18"/>
      <c r="CS163" s="18"/>
      <c r="CT163" s="18"/>
      <c r="CU163" s="18"/>
      <c r="CV163" s="18"/>
      <c r="CW163" s="18"/>
      <c r="CX163" s="18"/>
      <c r="CY163" s="18"/>
      <c r="CZ163" s="18"/>
      <c r="DA163" s="18"/>
      <c r="DB163" s="18"/>
      <c r="DC163" s="18"/>
      <c r="DD163" s="18"/>
      <c r="DE163" s="18"/>
      <c r="DF163" s="18"/>
      <c r="DG163" s="18"/>
      <c r="DH163" s="18"/>
      <c r="DI163" s="18"/>
      <c r="DJ163" s="18"/>
      <c r="DK163" s="18"/>
      <c r="DL163" s="18"/>
      <c r="DM163" s="18"/>
      <c r="DN163" s="18"/>
      <c r="DO163" s="18"/>
      <c r="DP163" s="18"/>
      <c r="DQ163" s="18"/>
      <c r="DR163" s="18"/>
      <c r="DS163" s="18"/>
      <c r="DT163" s="18"/>
      <c r="DU163" s="18"/>
      <c r="DV163" s="18"/>
      <c r="DW163" s="18"/>
      <c r="DX163" s="18"/>
      <c r="DY163" s="18"/>
      <c r="DZ163" s="18"/>
      <c r="EA163" s="18"/>
      <c r="EB163" s="18"/>
      <c r="EC163" s="18"/>
      <c r="ED163" s="18"/>
      <c r="EE163" s="18"/>
      <c r="EF163" s="18"/>
      <c r="EG163" s="18"/>
      <c r="EH163" s="18"/>
      <c r="EI163" s="18"/>
      <c r="EJ163" s="18"/>
      <c r="EK163" s="18"/>
      <c r="EL163" s="18"/>
      <c r="EM163" s="18"/>
      <c r="EN163" s="18"/>
      <c r="EO163" s="18"/>
      <c r="EP163" s="18"/>
      <c r="EQ163" s="18"/>
      <c r="ER163" s="18"/>
      <c r="ES163" s="18"/>
      <c r="ET163" s="18"/>
      <c r="EU163" s="18"/>
      <c r="EV163" s="18"/>
      <c r="EW163" s="18"/>
      <c r="EX163" s="18"/>
      <c r="EY163" s="18"/>
      <c r="EZ163" s="18"/>
      <c r="FA163" s="18"/>
      <c r="FB163" s="18"/>
      <c r="FC163" s="18"/>
      <c r="FD163" s="18"/>
      <c r="FE163" s="18"/>
      <c r="FF163" s="18"/>
      <c r="FG163" s="18"/>
      <c r="FH163" s="18"/>
      <c r="FI163" s="18"/>
      <c r="FJ163" s="18"/>
      <c r="FK163" s="18"/>
      <c r="FL163" s="18"/>
      <c r="FM163" s="18"/>
      <c r="FN163" s="18"/>
      <c r="FO163" s="18"/>
      <c r="FP163" s="18"/>
      <c r="FQ163" s="18"/>
      <c r="FR163" s="18"/>
      <c r="FS163" s="18"/>
      <c r="FT163" s="18"/>
      <c r="FU163" s="18"/>
      <c r="FV163" s="18"/>
      <c r="FW163" s="18"/>
      <c r="FX163" s="18"/>
      <c r="FY163" s="18"/>
      <c r="FZ163" s="18"/>
      <c r="GA163" s="18"/>
      <c r="GB163" s="18"/>
      <c r="GC163" s="18"/>
      <c r="GD163" s="18"/>
      <c r="GE163" s="18"/>
      <c r="GF163" s="18"/>
      <c r="GG163" s="18"/>
      <c r="GH163" s="18"/>
      <c r="GI163" s="18"/>
      <c r="GJ163" s="18"/>
      <c r="GK163" s="18"/>
      <c r="GL163" s="18"/>
      <c r="GM163" s="18"/>
      <c r="GN163" s="18"/>
      <c r="GO163" s="18"/>
      <c r="GP163" s="18"/>
      <c r="GQ163" s="18"/>
      <c r="GR163" s="18"/>
      <c r="GS163" s="18"/>
      <c r="GT163" s="18"/>
      <c r="GU163" s="18"/>
      <c r="GV163" s="18"/>
      <c r="GW163" s="18"/>
      <c r="GX163" s="18"/>
      <c r="GY163" s="18"/>
      <c r="GZ163" s="18"/>
      <c r="HA163" s="18"/>
      <c r="HB163" s="18"/>
      <c r="HC163" s="18"/>
      <c r="HD163" s="18"/>
      <c r="HE163" s="18"/>
      <c r="HF163" s="18"/>
      <c r="HG163" s="18"/>
      <c r="HH163" s="18"/>
      <c r="HI163" s="18"/>
      <c r="HJ163" s="18"/>
      <c r="HK163" s="18"/>
      <c r="HL163" s="18"/>
      <c r="HM163" s="18"/>
      <c r="HN163" s="18"/>
      <c r="HO163" s="18"/>
      <c r="HP163" s="18"/>
      <c r="HQ163" s="18"/>
      <c r="HR163" s="18"/>
      <c r="HS163" s="18"/>
      <c r="HT163" s="18"/>
      <c r="HU163" s="18"/>
      <c r="HV163" s="18"/>
      <c r="HW163" s="18"/>
      <c r="HX163" s="18"/>
      <c r="HY163" s="18"/>
      <c r="HZ163" s="18"/>
      <c r="IA163" s="18"/>
      <c r="IB163" s="18"/>
      <c r="IC163" s="18"/>
      <c r="ID163" s="18"/>
      <c r="IE163" s="18"/>
      <c r="IF163" s="18"/>
      <c r="IG163" s="18"/>
      <c r="IH163" s="18"/>
      <c r="II163" s="18"/>
      <c r="IJ163" s="18"/>
      <c r="IK163" s="18"/>
      <c r="IL163" s="18"/>
      <c r="IM163" s="18"/>
      <c r="IN163" s="18"/>
      <c r="IO163" s="18"/>
      <c r="IP163" s="18"/>
      <c r="IQ163" s="18"/>
      <c r="IR163" s="18"/>
    </row>
    <row r="164" spans="1:252" s="1" customFormat="1" ht="168.75" customHeight="1">
      <c r="A164" s="195"/>
      <c r="B164" s="206"/>
      <c r="C164" s="99" t="s">
        <v>122</v>
      </c>
      <c r="D164" s="90"/>
      <c r="E164" s="192"/>
      <c r="F164" s="215"/>
      <c r="G164" s="153"/>
      <c r="H164" s="185"/>
      <c r="I164" s="149"/>
      <c r="J164" s="150"/>
      <c r="K164" s="176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18"/>
      <c r="CK164" s="18"/>
      <c r="CL164" s="18"/>
      <c r="CM164" s="18"/>
      <c r="CN164" s="18"/>
      <c r="CO164" s="18"/>
      <c r="CP164" s="18"/>
      <c r="CQ164" s="18"/>
      <c r="CR164" s="18"/>
      <c r="CS164" s="18"/>
      <c r="CT164" s="18"/>
      <c r="CU164" s="18"/>
      <c r="CV164" s="18"/>
      <c r="CW164" s="18"/>
      <c r="CX164" s="18"/>
      <c r="CY164" s="18"/>
      <c r="CZ164" s="18"/>
      <c r="DA164" s="18"/>
      <c r="DB164" s="18"/>
      <c r="DC164" s="18"/>
      <c r="DD164" s="18"/>
      <c r="DE164" s="18"/>
      <c r="DF164" s="18"/>
      <c r="DG164" s="18"/>
      <c r="DH164" s="18"/>
      <c r="DI164" s="18"/>
      <c r="DJ164" s="18"/>
      <c r="DK164" s="18"/>
      <c r="DL164" s="18"/>
      <c r="DM164" s="18"/>
      <c r="DN164" s="18"/>
      <c r="DO164" s="18"/>
      <c r="DP164" s="18"/>
      <c r="DQ164" s="18"/>
      <c r="DR164" s="18"/>
      <c r="DS164" s="18"/>
      <c r="DT164" s="18"/>
      <c r="DU164" s="18"/>
      <c r="DV164" s="18"/>
      <c r="DW164" s="18"/>
      <c r="DX164" s="18"/>
      <c r="DY164" s="18"/>
      <c r="DZ164" s="18"/>
      <c r="EA164" s="18"/>
      <c r="EB164" s="18"/>
      <c r="EC164" s="18"/>
      <c r="ED164" s="18"/>
      <c r="EE164" s="18"/>
      <c r="EF164" s="18"/>
      <c r="EG164" s="18"/>
      <c r="EH164" s="18"/>
      <c r="EI164" s="18"/>
      <c r="EJ164" s="18"/>
      <c r="EK164" s="18"/>
      <c r="EL164" s="18"/>
      <c r="EM164" s="18"/>
      <c r="EN164" s="18"/>
      <c r="EO164" s="18"/>
      <c r="EP164" s="18"/>
      <c r="EQ164" s="18"/>
      <c r="ER164" s="18"/>
      <c r="ES164" s="18"/>
      <c r="ET164" s="18"/>
      <c r="EU164" s="18"/>
      <c r="EV164" s="18"/>
      <c r="EW164" s="18"/>
      <c r="EX164" s="18"/>
      <c r="EY164" s="18"/>
      <c r="EZ164" s="18"/>
      <c r="FA164" s="18"/>
      <c r="FB164" s="18"/>
      <c r="FC164" s="18"/>
      <c r="FD164" s="18"/>
      <c r="FE164" s="18"/>
      <c r="FF164" s="18"/>
      <c r="FG164" s="18"/>
      <c r="FH164" s="18"/>
      <c r="FI164" s="18"/>
      <c r="FJ164" s="18"/>
      <c r="FK164" s="18"/>
      <c r="FL164" s="18"/>
      <c r="FM164" s="18"/>
      <c r="FN164" s="18"/>
      <c r="FO164" s="18"/>
      <c r="FP164" s="18"/>
      <c r="FQ164" s="18"/>
      <c r="FR164" s="18"/>
      <c r="FS164" s="18"/>
      <c r="FT164" s="18"/>
      <c r="FU164" s="18"/>
      <c r="FV164" s="18"/>
      <c r="FW164" s="18"/>
      <c r="FX164" s="18"/>
      <c r="FY164" s="18"/>
      <c r="FZ164" s="18"/>
      <c r="GA164" s="18"/>
      <c r="GB164" s="18"/>
      <c r="GC164" s="18"/>
      <c r="GD164" s="18"/>
      <c r="GE164" s="18"/>
      <c r="GF164" s="18"/>
      <c r="GG164" s="18"/>
      <c r="GH164" s="18"/>
      <c r="GI164" s="18"/>
      <c r="GJ164" s="18"/>
      <c r="GK164" s="18"/>
      <c r="GL164" s="18"/>
      <c r="GM164" s="18"/>
      <c r="GN164" s="18"/>
      <c r="GO164" s="18"/>
      <c r="GP164" s="18"/>
      <c r="GQ164" s="18"/>
      <c r="GR164" s="18"/>
      <c r="GS164" s="18"/>
      <c r="GT164" s="18"/>
      <c r="GU164" s="18"/>
      <c r="GV164" s="18"/>
      <c r="GW164" s="18"/>
      <c r="GX164" s="18"/>
      <c r="GY164" s="18"/>
      <c r="GZ164" s="18"/>
      <c r="HA164" s="18"/>
      <c r="HB164" s="18"/>
      <c r="HC164" s="18"/>
      <c r="HD164" s="18"/>
      <c r="HE164" s="18"/>
      <c r="HF164" s="18"/>
      <c r="HG164" s="18"/>
      <c r="HH164" s="18"/>
      <c r="HI164" s="18"/>
      <c r="HJ164" s="18"/>
      <c r="HK164" s="18"/>
      <c r="HL164" s="18"/>
      <c r="HM164" s="18"/>
      <c r="HN164" s="18"/>
      <c r="HO164" s="18"/>
      <c r="HP164" s="18"/>
      <c r="HQ164" s="18"/>
      <c r="HR164" s="18"/>
      <c r="HS164" s="18"/>
      <c r="HT164" s="18"/>
      <c r="HU164" s="18"/>
      <c r="HV164" s="18"/>
      <c r="HW164" s="18"/>
      <c r="HX164" s="18"/>
      <c r="HY164" s="18"/>
      <c r="HZ164" s="18"/>
      <c r="IA164" s="18"/>
      <c r="IB164" s="18"/>
      <c r="IC164" s="18"/>
      <c r="ID164" s="18"/>
      <c r="IE164" s="18"/>
      <c r="IF164" s="18"/>
      <c r="IG164" s="18"/>
      <c r="IH164" s="18"/>
      <c r="II164" s="18"/>
      <c r="IJ164" s="18"/>
      <c r="IK164" s="18"/>
      <c r="IL164" s="18"/>
      <c r="IM164" s="18"/>
      <c r="IN164" s="18"/>
      <c r="IO164" s="18"/>
      <c r="IP164" s="18"/>
      <c r="IQ164" s="18"/>
      <c r="IR164" s="18"/>
    </row>
    <row r="165" spans="1:252" s="1" customFormat="1" ht="138.75" customHeight="1">
      <c r="A165" s="195"/>
      <c r="B165" s="206"/>
      <c r="C165" s="96" t="s">
        <v>171</v>
      </c>
      <c r="D165" s="90"/>
      <c r="E165" s="192"/>
      <c r="F165" s="215"/>
      <c r="G165" s="153"/>
      <c r="H165" s="185"/>
      <c r="I165" s="149"/>
      <c r="J165" s="150"/>
      <c r="K165" s="176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  <c r="CT165" s="18"/>
      <c r="CU165" s="18"/>
      <c r="CV165" s="18"/>
      <c r="CW165" s="18"/>
      <c r="CX165" s="18"/>
      <c r="CY165" s="18"/>
      <c r="CZ165" s="18"/>
      <c r="DA165" s="18"/>
      <c r="DB165" s="18"/>
      <c r="DC165" s="18"/>
      <c r="DD165" s="18"/>
      <c r="DE165" s="18"/>
      <c r="DF165" s="18"/>
      <c r="DG165" s="18"/>
      <c r="DH165" s="18"/>
      <c r="DI165" s="18"/>
      <c r="DJ165" s="18"/>
      <c r="DK165" s="18"/>
      <c r="DL165" s="18"/>
      <c r="DM165" s="18"/>
      <c r="DN165" s="18"/>
      <c r="DO165" s="18"/>
      <c r="DP165" s="18"/>
      <c r="DQ165" s="18"/>
      <c r="DR165" s="18"/>
      <c r="DS165" s="18"/>
      <c r="DT165" s="18"/>
      <c r="DU165" s="18"/>
      <c r="DV165" s="18"/>
      <c r="DW165" s="18"/>
      <c r="DX165" s="18"/>
      <c r="DY165" s="18"/>
      <c r="DZ165" s="18"/>
      <c r="EA165" s="18"/>
      <c r="EB165" s="18"/>
      <c r="EC165" s="18"/>
      <c r="ED165" s="18"/>
      <c r="EE165" s="18"/>
      <c r="EF165" s="18"/>
      <c r="EG165" s="18"/>
      <c r="EH165" s="18"/>
      <c r="EI165" s="18"/>
      <c r="EJ165" s="18"/>
      <c r="EK165" s="18"/>
      <c r="EL165" s="18"/>
      <c r="EM165" s="18"/>
      <c r="EN165" s="18"/>
      <c r="EO165" s="18"/>
      <c r="EP165" s="18"/>
      <c r="EQ165" s="18"/>
      <c r="ER165" s="18"/>
      <c r="ES165" s="18"/>
      <c r="ET165" s="18"/>
      <c r="EU165" s="18"/>
      <c r="EV165" s="18"/>
      <c r="EW165" s="18"/>
      <c r="EX165" s="18"/>
      <c r="EY165" s="18"/>
      <c r="EZ165" s="18"/>
      <c r="FA165" s="18"/>
      <c r="FB165" s="18"/>
      <c r="FC165" s="18"/>
      <c r="FD165" s="18"/>
      <c r="FE165" s="18"/>
      <c r="FF165" s="18"/>
      <c r="FG165" s="18"/>
      <c r="FH165" s="18"/>
      <c r="FI165" s="18"/>
      <c r="FJ165" s="18"/>
      <c r="FK165" s="18"/>
      <c r="FL165" s="18"/>
      <c r="FM165" s="18"/>
      <c r="FN165" s="18"/>
      <c r="FO165" s="18"/>
      <c r="FP165" s="18"/>
      <c r="FQ165" s="18"/>
      <c r="FR165" s="18"/>
      <c r="FS165" s="18"/>
      <c r="FT165" s="18"/>
      <c r="FU165" s="18"/>
      <c r="FV165" s="18"/>
      <c r="FW165" s="18"/>
      <c r="FX165" s="18"/>
      <c r="FY165" s="18"/>
      <c r="FZ165" s="18"/>
      <c r="GA165" s="18"/>
      <c r="GB165" s="18"/>
      <c r="GC165" s="18"/>
      <c r="GD165" s="18"/>
      <c r="GE165" s="18"/>
      <c r="GF165" s="18"/>
      <c r="GG165" s="18"/>
      <c r="GH165" s="18"/>
      <c r="GI165" s="18"/>
      <c r="GJ165" s="18"/>
      <c r="GK165" s="18"/>
      <c r="GL165" s="18"/>
      <c r="GM165" s="18"/>
      <c r="GN165" s="18"/>
      <c r="GO165" s="18"/>
      <c r="GP165" s="18"/>
      <c r="GQ165" s="18"/>
      <c r="GR165" s="18"/>
      <c r="GS165" s="18"/>
      <c r="GT165" s="18"/>
      <c r="GU165" s="18"/>
      <c r="GV165" s="18"/>
      <c r="GW165" s="18"/>
      <c r="GX165" s="18"/>
      <c r="GY165" s="18"/>
      <c r="GZ165" s="18"/>
      <c r="HA165" s="18"/>
      <c r="HB165" s="18"/>
      <c r="HC165" s="18"/>
      <c r="HD165" s="18"/>
      <c r="HE165" s="18"/>
      <c r="HF165" s="18"/>
      <c r="HG165" s="18"/>
      <c r="HH165" s="18"/>
      <c r="HI165" s="18"/>
      <c r="HJ165" s="18"/>
      <c r="HK165" s="18"/>
      <c r="HL165" s="18"/>
      <c r="HM165" s="18"/>
      <c r="HN165" s="18"/>
      <c r="HO165" s="18"/>
      <c r="HP165" s="18"/>
      <c r="HQ165" s="18"/>
      <c r="HR165" s="18"/>
      <c r="HS165" s="18"/>
      <c r="HT165" s="18"/>
      <c r="HU165" s="18"/>
      <c r="HV165" s="18"/>
      <c r="HW165" s="18"/>
      <c r="HX165" s="18"/>
      <c r="HY165" s="18"/>
      <c r="HZ165" s="18"/>
      <c r="IA165" s="18"/>
      <c r="IB165" s="18"/>
      <c r="IC165" s="18"/>
      <c r="ID165" s="18"/>
      <c r="IE165" s="18"/>
      <c r="IF165" s="18"/>
      <c r="IG165" s="18"/>
      <c r="IH165" s="18"/>
      <c r="II165" s="18"/>
      <c r="IJ165" s="18"/>
      <c r="IK165" s="18"/>
      <c r="IL165" s="18"/>
      <c r="IM165" s="18"/>
      <c r="IN165" s="18"/>
      <c r="IO165" s="18"/>
      <c r="IP165" s="18"/>
      <c r="IQ165" s="18"/>
      <c r="IR165" s="18"/>
    </row>
    <row r="166" spans="1:252" s="1" customFormat="1" ht="46.5" customHeight="1">
      <c r="A166" s="195"/>
      <c r="B166" s="206"/>
      <c r="C166" s="96" t="s">
        <v>172</v>
      </c>
      <c r="D166" s="90"/>
      <c r="E166" s="192"/>
      <c r="F166" s="215"/>
      <c r="G166" s="153"/>
      <c r="H166" s="185"/>
      <c r="I166" s="149"/>
      <c r="J166" s="150"/>
      <c r="K166" s="176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8"/>
      <c r="CI166" s="18"/>
      <c r="CJ166" s="18"/>
      <c r="CK166" s="18"/>
      <c r="CL166" s="18"/>
      <c r="CM166" s="18"/>
      <c r="CN166" s="18"/>
      <c r="CO166" s="18"/>
      <c r="CP166" s="18"/>
      <c r="CQ166" s="18"/>
      <c r="CR166" s="18"/>
      <c r="CS166" s="18"/>
      <c r="CT166" s="18"/>
      <c r="CU166" s="18"/>
      <c r="CV166" s="18"/>
      <c r="CW166" s="18"/>
      <c r="CX166" s="18"/>
      <c r="CY166" s="18"/>
      <c r="CZ166" s="18"/>
      <c r="DA166" s="18"/>
      <c r="DB166" s="18"/>
      <c r="DC166" s="18"/>
      <c r="DD166" s="18"/>
      <c r="DE166" s="18"/>
      <c r="DF166" s="18"/>
      <c r="DG166" s="18"/>
      <c r="DH166" s="18"/>
      <c r="DI166" s="18"/>
      <c r="DJ166" s="18"/>
      <c r="DK166" s="18"/>
      <c r="DL166" s="18"/>
      <c r="DM166" s="18"/>
      <c r="DN166" s="18"/>
      <c r="DO166" s="18"/>
      <c r="DP166" s="18"/>
      <c r="DQ166" s="18"/>
      <c r="DR166" s="18"/>
      <c r="DS166" s="18"/>
      <c r="DT166" s="18"/>
      <c r="DU166" s="18"/>
      <c r="DV166" s="18"/>
      <c r="DW166" s="18"/>
      <c r="DX166" s="18"/>
      <c r="DY166" s="18"/>
      <c r="DZ166" s="18"/>
      <c r="EA166" s="18"/>
      <c r="EB166" s="18"/>
      <c r="EC166" s="18"/>
      <c r="ED166" s="18"/>
      <c r="EE166" s="18"/>
      <c r="EF166" s="18"/>
      <c r="EG166" s="18"/>
      <c r="EH166" s="18"/>
      <c r="EI166" s="18"/>
      <c r="EJ166" s="18"/>
      <c r="EK166" s="18"/>
      <c r="EL166" s="18"/>
      <c r="EM166" s="18"/>
      <c r="EN166" s="18"/>
      <c r="EO166" s="18"/>
      <c r="EP166" s="18"/>
      <c r="EQ166" s="18"/>
      <c r="ER166" s="18"/>
      <c r="ES166" s="18"/>
      <c r="ET166" s="18"/>
      <c r="EU166" s="18"/>
      <c r="EV166" s="18"/>
      <c r="EW166" s="18"/>
      <c r="EX166" s="18"/>
      <c r="EY166" s="18"/>
      <c r="EZ166" s="18"/>
      <c r="FA166" s="18"/>
      <c r="FB166" s="18"/>
      <c r="FC166" s="18"/>
      <c r="FD166" s="18"/>
      <c r="FE166" s="18"/>
      <c r="FF166" s="18"/>
      <c r="FG166" s="18"/>
      <c r="FH166" s="18"/>
      <c r="FI166" s="18"/>
      <c r="FJ166" s="18"/>
      <c r="FK166" s="18"/>
      <c r="FL166" s="18"/>
      <c r="FM166" s="18"/>
      <c r="FN166" s="18"/>
      <c r="FO166" s="18"/>
      <c r="FP166" s="18"/>
      <c r="FQ166" s="18"/>
      <c r="FR166" s="18"/>
      <c r="FS166" s="18"/>
      <c r="FT166" s="18"/>
      <c r="FU166" s="18"/>
      <c r="FV166" s="18"/>
      <c r="FW166" s="18"/>
      <c r="FX166" s="18"/>
      <c r="FY166" s="18"/>
      <c r="FZ166" s="18"/>
      <c r="GA166" s="18"/>
      <c r="GB166" s="18"/>
      <c r="GC166" s="18"/>
      <c r="GD166" s="18"/>
      <c r="GE166" s="18"/>
      <c r="GF166" s="18"/>
      <c r="GG166" s="18"/>
      <c r="GH166" s="18"/>
      <c r="GI166" s="18"/>
      <c r="GJ166" s="18"/>
      <c r="GK166" s="18"/>
      <c r="GL166" s="18"/>
      <c r="GM166" s="18"/>
      <c r="GN166" s="18"/>
      <c r="GO166" s="18"/>
      <c r="GP166" s="18"/>
      <c r="GQ166" s="18"/>
      <c r="GR166" s="18"/>
      <c r="GS166" s="18"/>
      <c r="GT166" s="18"/>
      <c r="GU166" s="18"/>
      <c r="GV166" s="18"/>
      <c r="GW166" s="18"/>
      <c r="GX166" s="18"/>
      <c r="GY166" s="18"/>
      <c r="GZ166" s="18"/>
      <c r="HA166" s="18"/>
      <c r="HB166" s="18"/>
      <c r="HC166" s="18"/>
      <c r="HD166" s="18"/>
      <c r="HE166" s="18"/>
      <c r="HF166" s="18"/>
      <c r="HG166" s="18"/>
      <c r="HH166" s="18"/>
      <c r="HI166" s="18"/>
      <c r="HJ166" s="18"/>
      <c r="HK166" s="18"/>
      <c r="HL166" s="18"/>
      <c r="HM166" s="18"/>
      <c r="HN166" s="18"/>
      <c r="HO166" s="18"/>
      <c r="HP166" s="18"/>
      <c r="HQ166" s="18"/>
      <c r="HR166" s="18"/>
      <c r="HS166" s="18"/>
      <c r="HT166" s="18"/>
      <c r="HU166" s="18"/>
      <c r="HV166" s="18"/>
      <c r="HW166" s="18"/>
      <c r="HX166" s="18"/>
      <c r="HY166" s="18"/>
      <c r="HZ166" s="18"/>
      <c r="IA166" s="18"/>
      <c r="IB166" s="18"/>
      <c r="IC166" s="18"/>
      <c r="ID166" s="18"/>
      <c r="IE166" s="18"/>
      <c r="IF166" s="18"/>
      <c r="IG166" s="18"/>
      <c r="IH166" s="18"/>
      <c r="II166" s="18"/>
      <c r="IJ166" s="18"/>
      <c r="IK166" s="18"/>
      <c r="IL166" s="18"/>
      <c r="IM166" s="18"/>
      <c r="IN166" s="18"/>
      <c r="IO166" s="18"/>
      <c r="IP166" s="18"/>
      <c r="IQ166" s="18"/>
      <c r="IR166" s="18"/>
    </row>
    <row r="167" spans="1:252" s="1" customFormat="1" ht="62.25" customHeight="1">
      <c r="A167" s="195"/>
      <c r="B167" s="206"/>
      <c r="C167" s="96" t="s">
        <v>203</v>
      </c>
      <c r="D167" s="90"/>
      <c r="E167" s="192"/>
      <c r="F167" s="215"/>
      <c r="G167" s="153"/>
      <c r="H167" s="185"/>
      <c r="I167" s="149"/>
      <c r="J167" s="150"/>
      <c r="K167" s="176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18"/>
      <c r="CK167" s="18"/>
      <c r="CL167" s="18"/>
      <c r="CM167" s="18"/>
      <c r="CN167" s="18"/>
      <c r="CO167" s="18"/>
      <c r="CP167" s="18"/>
      <c r="CQ167" s="18"/>
      <c r="CR167" s="18"/>
      <c r="CS167" s="18"/>
      <c r="CT167" s="18"/>
      <c r="CU167" s="18"/>
      <c r="CV167" s="18"/>
      <c r="CW167" s="18"/>
      <c r="CX167" s="18"/>
      <c r="CY167" s="18"/>
      <c r="CZ167" s="18"/>
      <c r="DA167" s="18"/>
      <c r="DB167" s="18"/>
      <c r="DC167" s="18"/>
      <c r="DD167" s="18"/>
      <c r="DE167" s="18"/>
      <c r="DF167" s="18"/>
      <c r="DG167" s="18"/>
      <c r="DH167" s="18"/>
      <c r="DI167" s="18"/>
      <c r="DJ167" s="18"/>
      <c r="DK167" s="18"/>
      <c r="DL167" s="18"/>
      <c r="DM167" s="18"/>
      <c r="DN167" s="18"/>
      <c r="DO167" s="18"/>
      <c r="DP167" s="18"/>
      <c r="DQ167" s="18"/>
      <c r="DR167" s="18"/>
      <c r="DS167" s="18"/>
      <c r="DT167" s="18"/>
      <c r="DU167" s="18"/>
      <c r="DV167" s="18"/>
      <c r="DW167" s="18"/>
      <c r="DX167" s="18"/>
      <c r="DY167" s="18"/>
      <c r="DZ167" s="18"/>
      <c r="EA167" s="18"/>
      <c r="EB167" s="18"/>
      <c r="EC167" s="18"/>
      <c r="ED167" s="18"/>
      <c r="EE167" s="18"/>
      <c r="EF167" s="18"/>
      <c r="EG167" s="18"/>
      <c r="EH167" s="18"/>
      <c r="EI167" s="18"/>
      <c r="EJ167" s="18"/>
      <c r="EK167" s="18"/>
      <c r="EL167" s="18"/>
      <c r="EM167" s="18"/>
      <c r="EN167" s="18"/>
      <c r="EO167" s="18"/>
      <c r="EP167" s="18"/>
      <c r="EQ167" s="18"/>
      <c r="ER167" s="18"/>
      <c r="ES167" s="18"/>
      <c r="ET167" s="18"/>
      <c r="EU167" s="18"/>
      <c r="EV167" s="18"/>
      <c r="EW167" s="18"/>
      <c r="EX167" s="18"/>
      <c r="EY167" s="18"/>
      <c r="EZ167" s="18"/>
      <c r="FA167" s="18"/>
      <c r="FB167" s="18"/>
      <c r="FC167" s="18"/>
      <c r="FD167" s="18"/>
      <c r="FE167" s="18"/>
      <c r="FF167" s="18"/>
      <c r="FG167" s="18"/>
      <c r="FH167" s="18"/>
      <c r="FI167" s="18"/>
      <c r="FJ167" s="18"/>
      <c r="FK167" s="18"/>
      <c r="FL167" s="18"/>
      <c r="FM167" s="18"/>
      <c r="FN167" s="18"/>
      <c r="FO167" s="18"/>
      <c r="FP167" s="18"/>
      <c r="FQ167" s="18"/>
      <c r="FR167" s="18"/>
      <c r="FS167" s="18"/>
      <c r="FT167" s="18"/>
      <c r="FU167" s="18"/>
      <c r="FV167" s="18"/>
      <c r="FW167" s="18"/>
      <c r="FX167" s="18"/>
      <c r="FY167" s="18"/>
      <c r="FZ167" s="18"/>
      <c r="GA167" s="18"/>
      <c r="GB167" s="18"/>
      <c r="GC167" s="18"/>
      <c r="GD167" s="18"/>
      <c r="GE167" s="18"/>
      <c r="GF167" s="18"/>
      <c r="GG167" s="18"/>
      <c r="GH167" s="18"/>
      <c r="GI167" s="18"/>
      <c r="GJ167" s="18"/>
      <c r="GK167" s="18"/>
      <c r="GL167" s="18"/>
      <c r="GM167" s="18"/>
      <c r="GN167" s="18"/>
      <c r="GO167" s="18"/>
      <c r="GP167" s="18"/>
      <c r="GQ167" s="18"/>
      <c r="GR167" s="18"/>
      <c r="GS167" s="18"/>
      <c r="GT167" s="18"/>
      <c r="GU167" s="18"/>
      <c r="GV167" s="18"/>
      <c r="GW167" s="18"/>
      <c r="GX167" s="18"/>
      <c r="GY167" s="18"/>
      <c r="GZ167" s="18"/>
      <c r="HA167" s="18"/>
      <c r="HB167" s="18"/>
      <c r="HC167" s="18"/>
      <c r="HD167" s="18"/>
      <c r="HE167" s="18"/>
      <c r="HF167" s="18"/>
      <c r="HG167" s="18"/>
      <c r="HH167" s="18"/>
      <c r="HI167" s="18"/>
      <c r="HJ167" s="18"/>
      <c r="HK167" s="18"/>
      <c r="HL167" s="18"/>
      <c r="HM167" s="18"/>
      <c r="HN167" s="18"/>
      <c r="HO167" s="18"/>
      <c r="HP167" s="18"/>
      <c r="HQ167" s="18"/>
      <c r="HR167" s="18"/>
      <c r="HS167" s="18"/>
      <c r="HT167" s="18"/>
      <c r="HU167" s="18"/>
      <c r="HV167" s="18"/>
      <c r="HW167" s="18"/>
      <c r="HX167" s="18"/>
      <c r="HY167" s="18"/>
      <c r="HZ167" s="18"/>
      <c r="IA167" s="18"/>
      <c r="IB167" s="18"/>
      <c r="IC167" s="18"/>
      <c r="ID167" s="18"/>
      <c r="IE167" s="18"/>
      <c r="IF167" s="18"/>
      <c r="IG167" s="18"/>
      <c r="IH167" s="18"/>
      <c r="II167" s="18"/>
      <c r="IJ167" s="18"/>
      <c r="IK167" s="18"/>
      <c r="IL167" s="18"/>
      <c r="IM167" s="18"/>
      <c r="IN167" s="18"/>
      <c r="IO167" s="18"/>
      <c r="IP167" s="18"/>
      <c r="IQ167" s="18"/>
      <c r="IR167" s="18"/>
    </row>
    <row r="168" spans="1:11" ht="32.25" customHeight="1">
      <c r="A168" s="196"/>
      <c r="B168" s="49"/>
      <c r="C168" s="97" t="s">
        <v>168</v>
      </c>
      <c r="D168" s="90"/>
      <c r="E168" s="193"/>
      <c r="F168" s="216"/>
      <c r="G168" s="153"/>
      <c r="H168" s="186"/>
      <c r="I168" s="149"/>
      <c r="J168" s="151"/>
      <c r="K168" s="177"/>
    </row>
    <row r="169" spans="1:11" ht="132.75" customHeight="1">
      <c r="A169" s="194">
        <v>33</v>
      </c>
      <c r="B169" s="207" t="s">
        <v>120</v>
      </c>
      <c r="C169" s="105" t="s">
        <v>121</v>
      </c>
      <c r="D169" s="89">
        <v>2</v>
      </c>
      <c r="E169" s="191" t="s">
        <v>99</v>
      </c>
      <c r="F169" s="214">
        <v>4925</v>
      </c>
      <c r="G169" s="147">
        <f>+D169*F169</f>
        <v>9850</v>
      </c>
      <c r="H169" s="184"/>
      <c r="I169" s="148">
        <f>+D169*H169</f>
        <v>0</v>
      </c>
      <c r="J169" s="150">
        <f>I169*1.2</f>
        <v>0</v>
      </c>
      <c r="K169" s="175"/>
    </row>
    <row r="170" spans="1:11" ht="177" customHeight="1">
      <c r="A170" s="195"/>
      <c r="B170" s="208"/>
      <c r="C170" s="99" t="s">
        <v>123</v>
      </c>
      <c r="D170" s="90"/>
      <c r="E170" s="192"/>
      <c r="F170" s="215"/>
      <c r="G170" s="153"/>
      <c r="H170" s="185"/>
      <c r="I170" s="149"/>
      <c r="J170" s="150"/>
      <c r="K170" s="176"/>
    </row>
    <row r="171" spans="1:11" ht="138" customHeight="1">
      <c r="A171" s="195"/>
      <c r="B171" s="208"/>
      <c r="C171" s="96" t="s">
        <v>171</v>
      </c>
      <c r="D171" s="90"/>
      <c r="E171" s="192"/>
      <c r="F171" s="215"/>
      <c r="G171" s="153"/>
      <c r="H171" s="185"/>
      <c r="I171" s="149"/>
      <c r="J171" s="150"/>
      <c r="K171" s="176"/>
    </row>
    <row r="172" spans="1:11" ht="46.5" customHeight="1">
      <c r="A172" s="195"/>
      <c r="B172" s="208"/>
      <c r="C172" s="96" t="s">
        <v>172</v>
      </c>
      <c r="D172" s="90"/>
      <c r="E172" s="192"/>
      <c r="F172" s="215"/>
      <c r="G172" s="153"/>
      <c r="H172" s="185"/>
      <c r="I172" s="149"/>
      <c r="J172" s="150"/>
      <c r="K172" s="176"/>
    </row>
    <row r="173" spans="1:11" ht="66.75" customHeight="1">
      <c r="A173" s="195"/>
      <c r="B173" s="208"/>
      <c r="C173" s="96" t="s">
        <v>203</v>
      </c>
      <c r="D173" s="90"/>
      <c r="E173" s="192"/>
      <c r="F173" s="215"/>
      <c r="G173" s="153"/>
      <c r="H173" s="185"/>
      <c r="I173" s="149"/>
      <c r="J173" s="150"/>
      <c r="K173" s="176"/>
    </row>
    <row r="174" spans="1:11" ht="30" customHeight="1">
      <c r="A174" s="196"/>
      <c r="B174" s="209"/>
      <c r="C174" s="97" t="s">
        <v>168</v>
      </c>
      <c r="D174" s="90"/>
      <c r="E174" s="193"/>
      <c r="F174" s="216"/>
      <c r="G174" s="153"/>
      <c r="H174" s="186"/>
      <c r="I174" s="149"/>
      <c r="J174" s="151"/>
      <c r="K174" s="177"/>
    </row>
    <row r="175" spans="1:11" ht="137.25" customHeight="1">
      <c r="A175" s="194">
        <v>34</v>
      </c>
      <c r="B175" s="226" t="s">
        <v>124</v>
      </c>
      <c r="C175" s="105" t="s">
        <v>121</v>
      </c>
      <c r="D175" s="89">
        <v>3</v>
      </c>
      <c r="E175" s="191" t="s">
        <v>99</v>
      </c>
      <c r="F175" s="214">
        <v>5317</v>
      </c>
      <c r="G175" s="147">
        <f>+D175*F175</f>
        <v>15951</v>
      </c>
      <c r="H175" s="184"/>
      <c r="I175" s="148">
        <f>+D175*H175</f>
        <v>0</v>
      </c>
      <c r="J175" s="150">
        <f>I175*1.2</f>
        <v>0</v>
      </c>
      <c r="K175" s="175"/>
    </row>
    <row r="176" spans="1:11" ht="165.75" customHeight="1">
      <c r="A176" s="195"/>
      <c r="B176" s="226"/>
      <c r="C176" s="99" t="s">
        <v>122</v>
      </c>
      <c r="D176" s="90"/>
      <c r="E176" s="192"/>
      <c r="F176" s="215"/>
      <c r="G176" s="153"/>
      <c r="H176" s="185"/>
      <c r="I176" s="149"/>
      <c r="J176" s="150"/>
      <c r="K176" s="176"/>
    </row>
    <row r="177" spans="1:11" ht="157.5" customHeight="1">
      <c r="A177" s="195"/>
      <c r="B177" s="226"/>
      <c r="C177" s="100" t="s">
        <v>110</v>
      </c>
      <c r="D177" s="90"/>
      <c r="E177" s="192"/>
      <c r="F177" s="215"/>
      <c r="G177" s="153"/>
      <c r="H177" s="185"/>
      <c r="I177" s="149"/>
      <c r="J177" s="150"/>
      <c r="K177" s="176"/>
    </row>
    <row r="178" spans="1:11" ht="97.5" customHeight="1">
      <c r="A178" s="195"/>
      <c r="B178" s="226"/>
      <c r="C178" s="100" t="s">
        <v>111</v>
      </c>
      <c r="D178" s="90"/>
      <c r="E178" s="192"/>
      <c r="F178" s="215"/>
      <c r="G178" s="153"/>
      <c r="H178" s="185"/>
      <c r="I178" s="149"/>
      <c r="J178" s="150"/>
      <c r="K178" s="176"/>
    </row>
    <row r="179" spans="1:11" ht="66" customHeight="1">
      <c r="A179" s="196"/>
      <c r="B179" s="227"/>
      <c r="C179" s="103" t="s">
        <v>204</v>
      </c>
      <c r="D179" s="90"/>
      <c r="E179" s="193"/>
      <c r="F179" s="216"/>
      <c r="G179" s="153"/>
      <c r="H179" s="186"/>
      <c r="I179" s="149"/>
      <c r="J179" s="150"/>
      <c r="K179" s="177"/>
    </row>
    <row r="180" spans="1:11" ht="134.25" customHeight="1">
      <c r="A180" s="194">
        <v>35</v>
      </c>
      <c r="B180" s="198" t="s">
        <v>124</v>
      </c>
      <c r="C180" s="63" t="s">
        <v>121</v>
      </c>
      <c r="D180" s="89">
        <v>2</v>
      </c>
      <c r="E180" s="191" t="s">
        <v>99</v>
      </c>
      <c r="F180" s="214">
        <v>5675</v>
      </c>
      <c r="G180" s="147">
        <f>+D180*F180</f>
        <v>11350</v>
      </c>
      <c r="H180" s="184"/>
      <c r="I180" s="148">
        <f>+D180*H180</f>
        <v>0</v>
      </c>
      <c r="J180" s="146">
        <f>I180*1.2</f>
        <v>0</v>
      </c>
      <c r="K180" s="175"/>
    </row>
    <row r="181" spans="1:252" s="12" customFormat="1" ht="174" customHeight="1">
      <c r="A181" s="195"/>
      <c r="B181" s="198"/>
      <c r="C181" s="63" t="s">
        <v>123</v>
      </c>
      <c r="D181" s="90"/>
      <c r="E181" s="192"/>
      <c r="F181" s="215"/>
      <c r="G181" s="153"/>
      <c r="H181" s="185"/>
      <c r="I181" s="149"/>
      <c r="J181" s="150"/>
      <c r="K181" s="176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  <c r="CH181" s="18"/>
      <c r="CI181" s="18"/>
      <c r="CJ181" s="18"/>
      <c r="CK181" s="18"/>
      <c r="CL181" s="18"/>
      <c r="CM181" s="18"/>
      <c r="CN181" s="18"/>
      <c r="CO181" s="18"/>
      <c r="CP181" s="18"/>
      <c r="CQ181" s="18"/>
      <c r="CR181" s="18"/>
      <c r="CS181" s="18"/>
      <c r="CT181" s="18"/>
      <c r="CU181" s="18"/>
      <c r="CV181" s="18"/>
      <c r="CW181" s="18"/>
      <c r="CX181" s="18"/>
      <c r="CY181" s="18"/>
      <c r="CZ181" s="18"/>
      <c r="DA181" s="18"/>
      <c r="DB181" s="18"/>
      <c r="DC181" s="18"/>
      <c r="DD181" s="18"/>
      <c r="DE181" s="18"/>
      <c r="DF181" s="18"/>
      <c r="DG181" s="18"/>
      <c r="DH181" s="18"/>
      <c r="DI181" s="18"/>
      <c r="DJ181" s="18"/>
      <c r="DK181" s="18"/>
      <c r="DL181" s="18"/>
      <c r="DM181" s="18"/>
      <c r="DN181" s="18"/>
      <c r="DO181" s="18"/>
      <c r="DP181" s="18"/>
      <c r="DQ181" s="18"/>
      <c r="DR181" s="18"/>
      <c r="DS181" s="18"/>
      <c r="DT181" s="18"/>
      <c r="DU181" s="18"/>
      <c r="DV181" s="18"/>
      <c r="DW181" s="18"/>
      <c r="DX181" s="18"/>
      <c r="DY181" s="18"/>
      <c r="DZ181" s="18"/>
      <c r="EA181" s="18"/>
      <c r="EB181" s="18"/>
      <c r="EC181" s="18"/>
      <c r="ED181" s="18"/>
      <c r="EE181" s="18"/>
      <c r="EF181" s="18"/>
      <c r="EG181" s="18"/>
      <c r="EH181" s="18"/>
      <c r="EI181" s="18"/>
      <c r="EJ181" s="18"/>
      <c r="EK181" s="18"/>
      <c r="EL181" s="18"/>
      <c r="EM181" s="18"/>
      <c r="EN181" s="18"/>
      <c r="EO181" s="18"/>
      <c r="EP181" s="18"/>
      <c r="EQ181" s="18"/>
      <c r="ER181" s="18"/>
      <c r="ES181" s="18"/>
      <c r="ET181" s="18"/>
      <c r="EU181" s="18"/>
      <c r="EV181" s="18"/>
      <c r="EW181" s="18"/>
      <c r="EX181" s="18"/>
      <c r="EY181" s="18"/>
      <c r="EZ181" s="18"/>
      <c r="FA181" s="18"/>
      <c r="FB181" s="18"/>
      <c r="FC181" s="18"/>
      <c r="FD181" s="18"/>
      <c r="FE181" s="18"/>
      <c r="FF181" s="18"/>
      <c r="FG181" s="18"/>
      <c r="FH181" s="18"/>
      <c r="FI181" s="18"/>
      <c r="FJ181" s="18"/>
      <c r="FK181" s="18"/>
      <c r="FL181" s="18"/>
      <c r="FM181" s="18"/>
      <c r="FN181" s="18"/>
      <c r="FO181" s="18"/>
      <c r="FP181" s="18"/>
      <c r="FQ181" s="18"/>
      <c r="FR181" s="18"/>
      <c r="FS181" s="18"/>
      <c r="FT181" s="18"/>
      <c r="FU181" s="18"/>
      <c r="FV181" s="18"/>
      <c r="FW181" s="18"/>
      <c r="FX181" s="18"/>
      <c r="FY181" s="18"/>
      <c r="FZ181" s="18"/>
      <c r="GA181" s="18"/>
      <c r="GB181" s="18"/>
      <c r="GC181" s="18"/>
      <c r="GD181" s="18"/>
      <c r="GE181" s="18"/>
      <c r="GF181" s="18"/>
      <c r="GG181" s="18"/>
      <c r="GH181" s="18"/>
      <c r="GI181" s="18"/>
      <c r="GJ181" s="18"/>
      <c r="GK181" s="18"/>
      <c r="GL181" s="18"/>
      <c r="GM181" s="18"/>
      <c r="GN181" s="18"/>
      <c r="GO181" s="18"/>
      <c r="GP181" s="18"/>
      <c r="GQ181" s="18"/>
      <c r="GR181" s="18"/>
      <c r="GS181" s="18"/>
      <c r="GT181" s="18"/>
      <c r="GU181" s="18"/>
      <c r="GV181" s="18"/>
      <c r="GW181" s="18"/>
      <c r="GX181" s="18"/>
      <c r="GY181" s="18"/>
      <c r="GZ181" s="18"/>
      <c r="HA181" s="18"/>
      <c r="HB181" s="18"/>
      <c r="HC181" s="18"/>
      <c r="HD181" s="18"/>
      <c r="HE181" s="18"/>
      <c r="HF181" s="18"/>
      <c r="HG181" s="18"/>
      <c r="HH181" s="18"/>
      <c r="HI181" s="18"/>
      <c r="HJ181" s="18"/>
      <c r="HK181" s="18"/>
      <c r="HL181" s="18"/>
      <c r="HM181" s="18"/>
      <c r="HN181" s="18"/>
      <c r="HO181" s="18"/>
      <c r="HP181" s="18"/>
      <c r="HQ181" s="18"/>
      <c r="HR181" s="18"/>
      <c r="HS181" s="18"/>
      <c r="HT181" s="18"/>
      <c r="HU181" s="18"/>
      <c r="HV181" s="18"/>
      <c r="HW181" s="18"/>
      <c r="HX181" s="18"/>
      <c r="HY181" s="18"/>
      <c r="HZ181" s="18"/>
      <c r="IA181" s="18"/>
      <c r="IB181" s="18"/>
      <c r="IC181" s="18"/>
      <c r="ID181" s="18"/>
      <c r="IE181" s="18"/>
      <c r="IF181" s="18"/>
      <c r="IG181" s="18"/>
      <c r="IH181" s="18"/>
      <c r="II181" s="18"/>
      <c r="IJ181" s="18"/>
      <c r="IK181" s="18"/>
      <c r="IL181" s="18"/>
      <c r="IM181" s="18"/>
      <c r="IN181" s="18"/>
      <c r="IO181" s="18"/>
      <c r="IP181" s="18"/>
      <c r="IQ181" s="18"/>
      <c r="IR181" s="18"/>
    </row>
    <row r="182" spans="1:252" s="4" customFormat="1" ht="156" customHeight="1">
      <c r="A182" s="195"/>
      <c r="B182" s="198"/>
      <c r="C182" s="64" t="s">
        <v>110</v>
      </c>
      <c r="D182" s="90"/>
      <c r="E182" s="192"/>
      <c r="F182" s="215"/>
      <c r="G182" s="153"/>
      <c r="H182" s="185"/>
      <c r="I182" s="149"/>
      <c r="J182" s="150"/>
      <c r="K182" s="176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  <c r="CF182" s="18"/>
      <c r="CG182" s="18"/>
      <c r="CH182" s="18"/>
      <c r="CI182" s="18"/>
      <c r="CJ182" s="18"/>
      <c r="CK182" s="18"/>
      <c r="CL182" s="18"/>
      <c r="CM182" s="18"/>
      <c r="CN182" s="18"/>
      <c r="CO182" s="18"/>
      <c r="CP182" s="18"/>
      <c r="CQ182" s="18"/>
      <c r="CR182" s="18"/>
      <c r="CS182" s="18"/>
      <c r="CT182" s="18"/>
      <c r="CU182" s="18"/>
      <c r="CV182" s="18"/>
      <c r="CW182" s="18"/>
      <c r="CX182" s="18"/>
      <c r="CY182" s="18"/>
      <c r="CZ182" s="18"/>
      <c r="DA182" s="18"/>
      <c r="DB182" s="18"/>
      <c r="DC182" s="18"/>
      <c r="DD182" s="18"/>
      <c r="DE182" s="18"/>
      <c r="DF182" s="18"/>
      <c r="DG182" s="18"/>
      <c r="DH182" s="18"/>
      <c r="DI182" s="18"/>
      <c r="DJ182" s="18"/>
      <c r="DK182" s="18"/>
      <c r="DL182" s="18"/>
      <c r="DM182" s="18"/>
      <c r="DN182" s="18"/>
      <c r="DO182" s="18"/>
      <c r="DP182" s="18"/>
      <c r="DQ182" s="18"/>
      <c r="DR182" s="18"/>
      <c r="DS182" s="18"/>
      <c r="DT182" s="18"/>
      <c r="DU182" s="18"/>
      <c r="DV182" s="18"/>
      <c r="DW182" s="18"/>
      <c r="DX182" s="18"/>
      <c r="DY182" s="18"/>
      <c r="DZ182" s="18"/>
      <c r="EA182" s="18"/>
      <c r="EB182" s="18"/>
      <c r="EC182" s="18"/>
      <c r="ED182" s="18"/>
      <c r="EE182" s="18"/>
      <c r="EF182" s="18"/>
      <c r="EG182" s="18"/>
      <c r="EH182" s="18"/>
      <c r="EI182" s="18"/>
      <c r="EJ182" s="18"/>
      <c r="EK182" s="18"/>
      <c r="EL182" s="18"/>
      <c r="EM182" s="18"/>
      <c r="EN182" s="18"/>
      <c r="EO182" s="18"/>
      <c r="EP182" s="18"/>
      <c r="EQ182" s="18"/>
      <c r="ER182" s="18"/>
      <c r="ES182" s="18"/>
      <c r="ET182" s="18"/>
      <c r="EU182" s="18"/>
      <c r="EV182" s="18"/>
      <c r="EW182" s="18"/>
      <c r="EX182" s="18"/>
      <c r="EY182" s="18"/>
      <c r="EZ182" s="18"/>
      <c r="FA182" s="18"/>
      <c r="FB182" s="18"/>
      <c r="FC182" s="18"/>
      <c r="FD182" s="18"/>
      <c r="FE182" s="18"/>
      <c r="FF182" s="18"/>
      <c r="FG182" s="18"/>
      <c r="FH182" s="18"/>
      <c r="FI182" s="18"/>
      <c r="FJ182" s="18"/>
      <c r="FK182" s="18"/>
      <c r="FL182" s="18"/>
      <c r="FM182" s="18"/>
      <c r="FN182" s="18"/>
      <c r="FO182" s="18"/>
      <c r="FP182" s="18"/>
      <c r="FQ182" s="18"/>
      <c r="FR182" s="18"/>
      <c r="FS182" s="18"/>
      <c r="FT182" s="18"/>
      <c r="FU182" s="18"/>
      <c r="FV182" s="18"/>
      <c r="FW182" s="18"/>
      <c r="FX182" s="18"/>
      <c r="FY182" s="18"/>
      <c r="FZ182" s="18"/>
      <c r="GA182" s="18"/>
      <c r="GB182" s="18"/>
      <c r="GC182" s="18"/>
      <c r="GD182" s="18"/>
      <c r="GE182" s="18"/>
      <c r="GF182" s="18"/>
      <c r="GG182" s="18"/>
      <c r="GH182" s="18"/>
      <c r="GI182" s="18"/>
      <c r="GJ182" s="18"/>
      <c r="GK182" s="18"/>
      <c r="GL182" s="18"/>
      <c r="GM182" s="18"/>
      <c r="GN182" s="18"/>
      <c r="GO182" s="18"/>
      <c r="GP182" s="18"/>
      <c r="GQ182" s="18"/>
      <c r="GR182" s="18"/>
      <c r="GS182" s="18"/>
      <c r="GT182" s="18"/>
      <c r="GU182" s="18"/>
      <c r="GV182" s="18"/>
      <c r="GW182" s="18"/>
      <c r="GX182" s="18"/>
      <c r="GY182" s="18"/>
      <c r="GZ182" s="18"/>
      <c r="HA182" s="18"/>
      <c r="HB182" s="18"/>
      <c r="HC182" s="18"/>
      <c r="HD182" s="18"/>
      <c r="HE182" s="18"/>
      <c r="HF182" s="18"/>
      <c r="HG182" s="18"/>
      <c r="HH182" s="18"/>
      <c r="HI182" s="18"/>
      <c r="HJ182" s="18"/>
      <c r="HK182" s="18"/>
      <c r="HL182" s="18"/>
      <c r="HM182" s="18"/>
      <c r="HN182" s="18"/>
      <c r="HO182" s="18"/>
      <c r="HP182" s="18"/>
      <c r="HQ182" s="18"/>
      <c r="HR182" s="18"/>
      <c r="HS182" s="18"/>
      <c r="HT182" s="18"/>
      <c r="HU182" s="18"/>
      <c r="HV182" s="18"/>
      <c r="HW182" s="18"/>
      <c r="HX182" s="18"/>
      <c r="HY182" s="18"/>
      <c r="HZ182" s="18"/>
      <c r="IA182" s="18"/>
      <c r="IB182" s="18"/>
      <c r="IC182" s="18"/>
      <c r="ID182" s="18"/>
      <c r="IE182" s="18"/>
      <c r="IF182" s="18"/>
      <c r="IG182" s="18"/>
      <c r="IH182" s="18"/>
      <c r="II182" s="18"/>
      <c r="IJ182" s="18"/>
      <c r="IK182" s="18"/>
      <c r="IL182" s="18"/>
      <c r="IM182" s="18"/>
      <c r="IN182" s="18"/>
      <c r="IO182" s="18"/>
      <c r="IP182" s="18"/>
      <c r="IQ182" s="18"/>
      <c r="IR182" s="18"/>
    </row>
    <row r="183" spans="1:252" s="4" customFormat="1" ht="97.5" customHeight="1">
      <c r="A183" s="195"/>
      <c r="B183" s="198"/>
      <c r="C183" s="64" t="s">
        <v>111</v>
      </c>
      <c r="D183" s="90"/>
      <c r="E183" s="192"/>
      <c r="F183" s="215"/>
      <c r="G183" s="153"/>
      <c r="H183" s="185"/>
      <c r="I183" s="149"/>
      <c r="J183" s="150"/>
      <c r="K183" s="176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18"/>
      <c r="CF183" s="18"/>
      <c r="CG183" s="18"/>
      <c r="CH183" s="18"/>
      <c r="CI183" s="18"/>
      <c r="CJ183" s="18"/>
      <c r="CK183" s="18"/>
      <c r="CL183" s="18"/>
      <c r="CM183" s="18"/>
      <c r="CN183" s="18"/>
      <c r="CO183" s="18"/>
      <c r="CP183" s="18"/>
      <c r="CQ183" s="18"/>
      <c r="CR183" s="18"/>
      <c r="CS183" s="18"/>
      <c r="CT183" s="18"/>
      <c r="CU183" s="18"/>
      <c r="CV183" s="18"/>
      <c r="CW183" s="18"/>
      <c r="CX183" s="18"/>
      <c r="CY183" s="18"/>
      <c r="CZ183" s="18"/>
      <c r="DA183" s="18"/>
      <c r="DB183" s="18"/>
      <c r="DC183" s="18"/>
      <c r="DD183" s="18"/>
      <c r="DE183" s="18"/>
      <c r="DF183" s="18"/>
      <c r="DG183" s="18"/>
      <c r="DH183" s="18"/>
      <c r="DI183" s="18"/>
      <c r="DJ183" s="18"/>
      <c r="DK183" s="18"/>
      <c r="DL183" s="18"/>
      <c r="DM183" s="18"/>
      <c r="DN183" s="18"/>
      <c r="DO183" s="18"/>
      <c r="DP183" s="18"/>
      <c r="DQ183" s="18"/>
      <c r="DR183" s="18"/>
      <c r="DS183" s="18"/>
      <c r="DT183" s="18"/>
      <c r="DU183" s="18"/>
      <c r="DV183" s="18"/>
      <c r="DW183" s="18"/>
      <c r="DX183" s="18"/>
      <c r="DY183" s="18"/>
      <c r="DZ183" s="18"/>
      <c r="EA183" s="18"/>
      <c r="EB183" s="18"/>
      <c r="EC183" s="18"/>
      <c r="ED183" s="18"/>
      <c r="EE183" s="18"/>
      <c r="EF183" s="18"/>
      <c r="EG183" s="18"/>
      <c r="EH183" s="18"/>
      <c r="EI183" s="18"/>
      <c r="EJ183" s="18"/>
      <c r="EK183" s="18"/>
      <c r="EL183" s="18"/>
      <c r="EM183" s="18"/>
      <c r="EN183" s="18"/>
      <c r="EO183" s="18"/>
      <c r="EP183" s="18"/>
      <c r="EQ183" s="18"/>
      <c r="ER183" s="18"/>
      <c r="ES183" s="18"/>
      <c r="ET183" s="18"/>
      <c r="EU183" s="18"/>
      <c r="EV183" s="18"/>
      <c r="EW183" s="18"/>
      <c r="EX183" s="18"/>
      <c r="EY183" s="18"/>
      <c r="EZ183" s="18"/>
      <c r="FA183" s="18"/>
      <c r="FB183" s="18"/>
      <c r="FC183" s="18"/>
      <c r="FD183" s="18"/>
      <c r="FE183" s="18"/>
      <c r="FF183" s="18"/>
      <c r="FG183" s="18"/>
      <c r="FH183" s="18"/>
      <c r="FI183" s="18"/>
      <c r="FJ183" s="18"/>
      <c r="FK183" s="18"/>
      <c r="FL183" s="18"/>
      <c r="FM183" s="18"/>
      <c r="FN183" s="18"/>
      <c r="FO183" s="18"/>
      <c r="FP183" s="18"/>
      <c r="FQ183" s="18"/>
      <c r="FR183" s="18"/>
      <c r="FS183" s="18"/>
      <c r="FT183" s="18"/>
      <c r="FU183" s="18"/>
      <c r="FV183" s="18"/>
      <c r="FW183" s="18"/>
      <c r="FX183" s="18"/>
      <c r="FY183" s="18"/>
      <c r="FZ183" s="18"/>
      <c r="GA183" s="18"/>
      <c r="GB183" s="18"/>
      <c r="GC183" s="18"/>
      <c r="GD183" s="18"/>
      <c r="GE183" s="18"/>
      <c r="GF183" s="18"/>
      <c r="GG183" s="18"/>
      <c r="GH183" s="18"/>
      <c r="GI183" s="18"/>
      <c r="GJ183" s="18"/>
      <c r="GK183" s="18"/>
      <c r="GL183" s="18"/>
      <c r="GM183" s="18"/>
      <c r="GN183" s="18"/>
      <c r="GO183" s="18"/>
      <c r="GP183" s="18"/>
      <c r="GQ183" s="18"/>
      <c r="GR183" s="18"/>
      <c r="GS183" s="18"/>
      <c r="GT183" s="18"/>
      <c r="GU183" s="18"/>
      <c r="GV183" s="18"/>
      <c r="GW183" s="18"/>
      <c r="GX183" s="18"/>
      <c r="GY183" s="18"/>
      <c r="GZ183" s="18"/>
      <c r="HA183" s="18"/>
      <c r="HB183" s="18"/>
      <c r="HC183" s="18"/>
      <c r="HD183" s="18"/>
      <c r="HE183" s="18"/>
      <c r="HF183" s="18"/>
      <c r="HG183" s="18"/>
      <c r="HH183" s="18"/>
      <c r="HI183" s="18"/>
      <c r="HJ183" s="18"/>
      <c r="HK183" s="18"/>
      <c r="HL183" s="18"/>
      <c r="HM183" s="18"/>
      <c r="HN183" s="18"/>
      <c r="HO183" s="18"/>
      <c r="HP183" s="18"/>
      <c r="HQ183" s="18"/>
      <c r="HR183" s="18"/>
      <c r="HS183" s="18"/>
      <c r="HT183" s="18"/>
      <c r="HU183" s="18"/>
      <c r="HV183" s="18"/>
      <c r="HW183" s="18"/>
      <c r="HX183" s="18"/>
      <c r="HY183" s="18"/>
      <c r="HZ183" s="18"/>
      <c r="IA183" s="18"/>
      <c r="IB183" s="18"/>
      <c r="IC183" s="18"/>
      <c r="ID183" s="18"/>
      <c r="IE183" s="18"/>
      <c r="IF183" s="18"/>
      <c r="IG183" s="18"/>
      <c r="IH183" s="18"/>
      <c r="II183" s="18"/>
      <c r="IJ183" s="18"/>
      <c r="IK183" s="18"/>
      <c r="IL183" s="18"/>
      <c r="IM183" s="18"/>
      <c r="IN183" s="18"/>
      <c r="IO183" s="18"/>
      <c r="IP183" s="18"/>
      <c r="IQ183" s="18"/>
      <c r="IR183" s="18"/>
    </row>
    <row r="184" spans="1:252" s="5" customFormat="1" ht="69.75" customHeight="1">
      <c r="A184" s="196"/>
      <c r="B184" s="198"/>
      <c r="C184" s="65" t="s">
        <v>204</v>
      </c>
      <c r="D184" s="91"/>
      <c r="E184" s="193"/>
      <c r="F184" s="216"/>
      <c r="G184" s="153"/>
      <c r="H184" s="186"/>
      <c r="I184" s="149"/>
      <c r="J184" s="151"/>
      <c r="K184" s="177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18"/>
      <c r="CF184" s="18"/>
      <c r="CG184" s="18"/>
      <c r="CH184" s="18"/>
      <c r="CI184" s="18"/>
      <c r="CJ184" s="18"/>
      <c r="CK184" s="18"/>
      <c r="CL184" s="18"/>
      <c r="CM184" s="18"/>
      <c r="CN184" s="18"/>
      <c r="CO184" s="18"/>
      <c r="CP184" s="18"/>
      <c r="CQ184" s="18"/>
      <c r="CR184" s="18"/>
      <c r="CS184" s="18"/>
      <c r="CT184" s="18"/>
      <c r="CU184" s="18"/>
      <c r="CV184" s="18"/>
      <c r="CW184" s="18"/>
      <c r="CX184" s="18"/>
      <c r="CY184" s="18"/>
      <c r="CZ184" s="18"/>
      <c r="DA184" s="18"/>
      <c r="DB184" s="18"/>
      <c r="DC184" s="18"/>
      <c r="DD184" s="18"/>
      <c r="DE184" s="18"/>
      <c r="DF184" s="18"/>
      <c r="DG184" s="18"/>
      <c r="DH184" s="18"/>
      <c r="DI184" s="18"/>
      <c r="DJ184" s="18"/>
      <c r="DK184" s="18"/>
      <c r="DL184" s="18"/>
      <c r="DM184" s="18"/>
      <c r="DN184" s="18"/>
      <c r="DO184" s="18"/>
      <c r="DP184" s="18"/>
      <c r="DQ184" s="18"/>
      <c r="DR184" s="18"/>
      <c r="DS184" s="18"/>
      <c r="DT184" s="18"/>
      <c r="DU184" s="18"/>
      <c r="DV184" s="18"/>
      <c r="DW184" s="18"/>
      <c r="DX184" s="18"/>
      <c r="DY184" s="18"/>
      <c r="DZ184" s="18"/>
      <c r="EA184" s="18"/>
      <c r="EB184" s="18"/>
      <c r="EC184" s="18"/>
      <c r="ED184" s="18"/>
      <c r="EE184" s="18"/>
      <c r="EF184" s="18"/>
      <c r="EG184" s="18"/>
      <c r="EH184" s="18"/>
      <c r="EI184" s="18"/>
      <c r="EJ184" s="18"/>
      <c r="EK184" s="18"/>
      <c r="EL184" s="18"/>
      <c r="EM184" s="18"/>
      <c r="EN184" s="18"/>
      <c r="EO184" s="18"/>
      <c r="EP184" s="18"/>
      <c r="EQ184" s="18"/>
      <c r="ER184" s="18"/>
      <c r="ES184" s="18"/>
      <c r="ET184" s="18"/>
      <c r="EU184" s="18"/>
      <c r="EV184" s="18"/>
      <c r="EW184" s="18"/>
      <c r="EX184" s="18"/>
      <c r="EY184" s="18"/>
      <c r="EZ184" s="18"/>
      <c r="FA184" s="18"/>
      <c r="FB184" s="18"/>
      <c r="FC184" s="18"/>
      <c r="FD184" s="18"/>
      <c r="FE184" s="18"/>
      <c r="FF184" s="18"/>
      <c r="FG184" s="18"/>
      <c r="FH184" s="18"/>
      <c r="FI184" s="18"/>
      <c r="FJ184" s="18"/>
      <c r="FK184" s="18"/>
      <c r="FL184" s="18"/>
      <c r="FM184" s="18"/>
      <c r="FN184" s="18"/>
      <c r="FO184" s="18"/>
      <c r="FP184" s="18"/>
      <c r="FQ184" s="18"/>
      <c r="FR184" s="18"/>
      <c r="FS184" s="18"/>
      <c r="FT184" s="18"/>
      <c r="FU184" s="18"/>
      <c r="FV184" s="18"/>
      <c r="FW184" s="18"/>
      <c r="FX184" s="18"/>
      <c r="FY184" s="18"/>
      <c r="FZ184" s="18"/>
      <c r="GA184" s="18"/>
      <c r="GB184" s="18"/>
      <c r="GC184" s="18"/>
      <c r="GD184" s="18"/>
      <c r="GE184" s="18"/>
      <c r="GF184" s="18"/>
      <c r="GG184" s="18"/>
      <c r="GH184" s="18"/>
      <c r="GI184" s="18"/>
      <c r="GJ184" s="18"/>
      <c r="GK184" s="18"/>
      <c r="GL184" s="18"/>
      <c r="GM184" s="18"/>
      <c r="GN184" s="18"/>
      <c r="GO184" s="18"/>
      <c r="GP184" s="18"/>
      <c r="GQ184" s="18"/>
      <c r="GR184" s="18"/>
      <c r="GS184" s="18"/>
      <c r="GT184" s="18"/>
      <c r="GU184" s="18"/>
      <c r="GV184" s="18"/>
      <c r="GW184" s="18"/>
      <c r="GX184" s="18"/>
      <c r="GY184" s="18"/>
      <c r="GZ184" s="18"/>
      <c r="HA184" s="18"/>
      <c r="HB184" s="18"/>
      <c r="HC184" s="18"/>
      <c r="HD184" s="18"/>
      <c r="HE184" s="18"/>
      <c r="HF184" s="18"/>
      <c r="HG184" s="18"/>
      <c r="HH184" s="18"/>
      <c r="HI184" s="18"/>
      <c r="HJ184" s="18"/>
      <c r="HK184" s="18"/>
      <c r="HL184" s="18"/>
      <c r="HM184" s="18"/>
      <c r="HN184" s="18"/>
      <c r="HO184" s="18"/>
      <c r="HP184" s="18"/>
      <c r="HQ184" s="18"/>
      <c r="HR184" s="18"/>
      <c r="HS184" s="18"/>
      <c r="HT184" s="18"/>
      <c r="HU184" s="18"/>
      <c r="HV184" s="18"/>
      <c r="HW184" s="18"/>
      <c r="HX184" s="18"/>
      <c r="HY184" s="18"/>
      <c r="HZ184" s="18"/>
      <c r="IA184" s="18"/>
      <c r="IB184" s="18"/>
      <c r="IC184" s="18"/>
      <c r="ID184" s="18"/>
      <c r="IE184" s="18"/>
      <c r="IF184" s="18"/>
      <c r="IG184" s="18"/>
      <c r="IH184" s="18"/>
      <c r="II184" s="18"/>
      <c r="IJ184" s="18"/>
      <c r="IK184" s="18"/>
      <c r="IL184" s="18"/>
      <c r="IM184" s="18"/>
      <c r="IN184" s="18"/>
      <c r="IO184" s="18"/>
      <c r="IP184" s="18"/>
      <c r="IQ184" s="18"/>
      <c r="IR184" s="18"/>
    </row>
    <row r="185" spans="1:11" ht="156" customHeight="1">
      <c r="A185" s="194">
        <v>36</v>
      </c>
      <c r="B185" s="207" t="s">
        <v>124</v>
      </c>
      <c r="C185" s="66" t="s">
        <v>205</v>
      </c>
      <c r="D185" s="90">
        <v>2</v>
      </c>
      <c r="E185" s="191" t="s">
        <v>99</v>
      </c>
      <c r="F185" s="214">
        <v>4733</v>
      </c>
      <c r="G185" s="147">
        <f>+D185*F185</f>
        <v>9466</v>
      </c>
      <c r="H185" s="184"/>
      <c r="I185" s="148">
        <f>+D185*H185</f>
        <v>0</v>
      </c>
      <c r="J185" s="150">
        <f>I185*1.2</f>
        <v>0</v>
      </c>
      <c r="K185" s="175"/>
    </row>
    <row r="186" spans="1:11" ht="168.75" customHeight="1">
      <c r="A186" s="195"/>
      <c r="B186" s="208"/>
      <c r="C186" s="64" t="s">
        <v>110</v>
      </c>
      <c r="D186" s="90"/>
      <c r="E186" s="192"/>
      <c r="F186" s="215"/>
      <c r="G186" s="153"/>
      <c r="H186" s="185"/>
      <c r="I186" s="149"/>
      <c r="J186" s="150"/>
      <c r="K186" s="176"/>
    </row>
    <row r="187" spans="1:11" ht="96.75" customHeight="1">
      <c r="A187" s="195"/>
      <c r="B187" s="208"/>
      <c r="C187" s="64" t="s">
        <v>111</v>
      </c>
      <c r="D187" s="90"/>
      <c r="E187" s="192"/>
      <c r="F187" s="215"/>
      <c r="G187" s="153"/>
      <c r="H187" s="185"/>
      <c r="I187" s="149"/>
      <c r="J187" s="150"/>
      <c r="K187" s="176"/>
    </row>
    <row r="188" spans="1:11" ht="77.25" customHeight="1">
      <c r="A188" s="196"/>
      <c r="B188" s="209"/>
      <c r="C188" s="67" t="s">
        <v>203</v>
      </c>
      <c r="D188" s="91"/>
      <c r="E188" s="193"/>
      <c r="F188" s="216"/>
      <c r="G188" s="153"/>
      <c r="H188" s="186"/>
      <c r="I188" s="149"/>
      <c r="J188" s="151"/>
      <c r="K188" s="177"/>
    </row>
    <row r="189" spans="1:11" ht="159.75" customHeight="1">
      <c r="A189" s="200">
        <v>37</v>
      </c>
      <c r="B189" s="207" t="s">
        <v>125</v>
      </c>
      <c r="C189" s="68" t="s">
        <v>206</v>
      </c>
      <c r="D189" s="92">
        <v>40</v>
      </c>
      <c r="E189" s="191" t="s">
        <v>99</v>
      </c>
      <c r="F189" s="247">
        <v>4000</v>
      </c>
      <c r="G189" s="147">
        <f>+D189*F189</f>
        <v>160000</v>
      </c>
      <c r="H189" s="184"/>
      <c r="I189" s="148">
        <f>+D189*H189</f>
        <v>0</v>
      </c>
      <c r="J189" s="150">
        <f>I189*1.2</f>
        <v>0</v>
      </c>
      <c r="K189" s="175"/>
    </row>
    <row r="190" spans="1:252" s="12" customFormat="1" ht="33.75" customHeight="1">
      <c r="A190" s="201"/>
      <c r="B190" s="208"/>
      <c r="C190" s="64" t="s">
        <v>126</v>
      </c>
      <c r="D190" s="93"/>
      <c r="E190" s="192"/>
      <c r="F190" s="248"/>
      <c r="G190" s="153"/>
      <c r="H190" s="185"/>
      <c r="I190" s="149"/>
      <c r="J190" s="150"/>
      <c r="K190" s="176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18"/>
      <c r="CF190" s="18"/>
      <c r="CG190" s="18"/>
      <c r="CH190" s="18"/>
      <c r="CI190" s="18"/>
      <c r="CJ190" s="18"/>
      <c r="CK190" s="18"/>
      <c r="CL190" s="18"/>
      <c r="CM190" s="18"/>
      <c r="CN190" s="18"/>
      <c r="CO190" s="18"/>
      <c r="CP190" s="18"/>
      <c r="CQ190" s="18"/>
      <c r="CR190" s="18"/>
      <c r="CS190" s="18"/>
      <c r="CT190" s="18"/>
      <c r="CU190" s="18"/>
      <c r="CV190" s="18"/>
      <c r="CW190" s="18"/>
      <c r="CX190" s="18"/>
      <c r="CY190" s="18"/>
      <c r="CZ190" s="18"/>
      <c r="DA190" s="18"/>
      <c r="DB190" s="18"/>
      <c r="DC190" s="18"/>
      <c r="DD190" s="18"/>
      <c r="DE190" s="18"/>
      <c r="DF190" s="18"/>
      <c r="DG190" s="18"/>
      <c r="DH190" s="18"/>
      <c r="DI190" s="18"/>
      <c r="DJ190" s="18"/>
      <c r="DK190" s="18"/>
      <c r="DL190" s="18"/>
      <c r="DM190" s="18"/>
      <c r="DN190" s="18"/>
      <c r="DO190" s="18"/>
      <c r="DP190" s="18"/>
      <c r="DQ190" s="18"/>
      <c r="DR190" s="18"/>
      <c r="DS190" s="18"/>
      <c r="DT190" s="18"/>
      <c r="DU190" s="18"/>
      <c r="DV190" s="18"/>
      <c r="DW190" s="18"/>
      <c r="DX190" s="18"/>
      <c r="DY190" s="18"/>
      <c r="DZ190" s="18"/>
      <c r="EA190" s="18"/>
      <c r="EB190" s="18"/>
      <c r="EC190" s="18"/>
      <c r="ED190" s="18"/>
      <c r="EE190" s="18"/>
      <c r="EF190" s="18"/>
      <c r="EG190" s="18"/>
      <c r="EH190" s="18"/>
      <c r="EI190" s="18"/>
      <c r="EJ190" s="18"/>
      <c r="EK190" s="18"/>
      <c r="EL190" s="18"/>
      <c r="EM190" s="18"/>
      <c r="EN190" s="18"/>
      <c r="EO190" s="18"/>
      <c r="EP190" s="18"/>
      <c r="EQ190" s="18"/>
      <c r="ER190" s="18"/>
      <c r="ES190" s="18"/>
      <c r="ET190" s="18"/>
      <c r="EU190" s="18"/>
      <c r="EV190" s="18"/>
      <c r="EW190" s="18"/>
      <c r="EX190" s="18"/>
      <c r="EY190" s="18"/>
      <c r="EZ190" s="18"/>
      <c r="FA190" s="18"/>
      <c r="FB190" s="18"/>
      <c r="FC190" s="18"/>
      <c r="FD190" s="18"/>
      <c r="FE190" s="18"/>
      <c r="FF190" s="18"/>
      <c r="FG190" s="18"/>
      <c r="FH190" s="18"/>
      <c r="FI190" s="18"/>
      <c r="FJ190" s="18"/>
      <c r="FK190" s="18"/>
      <c r="FL190" s="18"/>
      <c r="FM190" s="18"/>
      <c r="FN190" s="18"/>
      <c r="FO190" s="18"/>
      <c r="FP190" s="18"/>
      <c r="FQ190" s="18"/>
      <c r="FR190" s="18"/>
      <c r="FS190" s="18"/>
      <c r="FT190" s="18"/>
      <c r="FU190" s="18"/>
      <c r="FV190" s="18"/>
      <c r="FW190" s="18"/>
      <c r="FX190" s="18"/>
      <c r="FY190" s="18"/>
      <c r="FZ190" s="18"/>
      <c r="GA190" s="18"/>
      <c r="GB190" s="18"/>
      <c r="GC190" s="18"/>
      <c r="GD190" s="18"/>
      <c r="GE190" s="18"/>
      <c r="GF190" s="18"/>
      <c r="GG190" s="18"/>
      <c r="GH190" s="18"/>
      <c r="GI190" s="18"/>
      <c r="GJ190" s="18"/>
      <c r="GK190" s="18"/>
      <c r="GL190" s="18"/>
      <c r="GM190" s="18"/>
      <c r="GN190" s="18"/>
      <c r="GO190" s="18"/>
      <c r="GP190" s="18"/>
      <c r="GQ190" s="18"/>
      <c r="GR190" s="18"/>
      <c r="GS190" s="18"/>
      <c r="GT190" s="18"/>
      <c r="GU190" s="18"/>
      <c r="GV190" s="18"/>
      <c r="GW190" s="18"/>
      <c r="GX190" s="18"/>
      <c r="GY190" s="18"/>
      <c r="GZ190" s="18"/>
      <c r="HA190" s="18"/>
      <c r="HB190" s="18"/>
      <c r="HC190" s="18"/>
      <c r="HD190" s="18"/>
      <c r="HE190" s="18"/>
      <c r="HF190" s="18"/>
      <c r="HG190" s="18"/>
      <c r="HH190" s="18"/>
      <c r="HI190" s="18"/>
      <c r="HJ190" s="18"/>
      <c r="HK190" s="18"/>
      <c r="HL190" s="18"/>
      <c r="HM190" s="18"/>
      <c r="HN190" s="18"/>
      <c r="HO190" s="18"/>
      <c r="HP190" s="18"/>
      <c r="HQ190" s="18"/>
      <c r="HR190" s="18"/>
      <c r="HS190" s="18"/>
      <c r="HT190" s="18"/>
      <c r="HU190" s="18"/>
      <c r="HV190" s="18"/>
      <c r="HW190" s="18"/>
      <c r="HX190" s="18"/>
      <c r="HY190" s="18"/>
      <c r="HZ190" s="18"/>
      <c r="IA190" s="18"/>
      <c r="IB190" s="18"/>
      <c r="IC190" s="18"/>
      <c r="ID190" s="18"/>
      <c r="IE190" s="18"/>
      <c r="IF190" s="18"/>
      <c r="IG190" s="18"/>
      <c r="IH190" s="18"/>
      <c r="II190" s="18"/>
      <c r="IJ190" s="18"/>
      <c r="IK190" s="18"/>
      <c r="IL190" s="18"/>
      <c r="IM190" s="18"/>
      <c r="IN190" s="18"/>
      <c r="IO190" s="18"/>
      <c r="IP190" s="18"/>
      <c r="IQ190" s="18"/>
      <c r="IR190" s="18"/>
    </row>
    <row r="191" spans="1:252" s="4" customFormat="1" ht="24.75" customHeight="1">
      <c r="A191" s="202"/>
      <c r="B191" s="209"/>
      <c r="C191" s="69" t="s">
        <v>207</v>
      </c>
      <c r="D191" s="93"/>
      <c r="E191" s="193"/>
      <c r="F191" s="249"/>
      <c r="G191" s="153"/>
      <c r="H191" s="186"/>
      <c r="I191" s="149"/>
      <c r="J191" s="151"/>
      <c r="K191" s="177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18"/>
      <c r="CF191" s="18"/>
      <c r="CG191" s="18"/>
      <c r="CH191" s="18"/>
      <c r="CI191" s="18"/>
      <c r="CJ191" s="18"/>
      <c r="CK191" s="18"/>
      <c r="CL191" s="18"/>
      <c r="CM191" s="18"/>
      <c r="CN191" s="18"/>
      <c r="CO191" s="18"/>
      <c r="CP191" s="18"/>
      <c r="CQ191" s="18"/>
      <c r="CR191" s="18"/>
      <c r="CS191" s="18"/>
      <c r="CT191" s="18"/>
      <c r="CU191" s="18"/>
      <c r="CV191" s="18"/>
      <c r="CW191" s="18"/>
      <c r="CX191" s="18"/>
      <c r="CY191" s="18"/>
      <c r="CZ191" s="18"/>
      <c r="DA191" s="18"/>
      <c r="DB191" s="18"/>
      <c r="DC191" s="18"/>
      <c r="DD191" s="18"/>
      <c r="DE191" s="18"/>
      <c r="DF191" s="18"/>
      <c r="DG191" s="18"/>
      <c r="DH191" s="18"/>
      <c r="DI191" s="18"/>
      <c r="DJ191" s="18"/>
      <c r="DK191" s="18"/>
      <c r="DL191" s="18"/>
      <c r="DM191" s="18"/>
      <c r="DN191" s="18"/>
      <c r="DO191" s="18"/>
      <c r="DP191" s="18"/>
      <c r="DQ191" s="18"/>
      <c r="DR191" s="18"/>
      <c r="DS191" s="18"/>
      <c r="DT191" s="18"/>
      <c r="DU191" s="18"/>
      <c r="DV191" s="18"/>
      <c r="DW191" s="18"/>
      <c r="DX191" s="18"/>
      <c r="DY191" s="18"/>
      <c r="DZ191" s="18"/>
      <c r="EA191" s="18"/>
      <c r="EB191" s="18"/>
      <c r="EC191" s="18"/>
      <c r="ED191" s="18"/>
      <c r="EE191" s="18"/>
      <c r="EF191" s="18"/>
      <c r="EG191" s="18"/>
      <c r="EH191" s="18"/>
      <c r="EI191" s="18"/>
      <c r="EJ191" s="18"/>
      <c r="EK191" s="18"/>
      <c r="EL191" s="18"/>
      <c r="EM191" s="18"/>
      <c r="EN191" s="18"/>
      <c r="EO191" s="18"/>
      <c r="EP191" s="18"/>
      <c r="EQ191" s="18"/>
      <c r="ER191" s="18"/>
      <c r="ES191" s="18"/>
      <c r="ET191" s="18"/>
      <c r="EU191" s="18"/>
      <c r="EV191" s="18"/>
      <c r="EW191" s="18"/>
      <c r="EX191" s="18"/>
      <c r="EY191" s="18"/>
      <c r="EZ191" s="18"/>
      <c r="FA191" s="18"/>
      <c r="FB191" s="18"/>
      <c r="FC191" s="18"/>
      <c r="FD191" s="18"/>
      <c r="FE191" s="18"/>
      <c r="FF191" s="18"/>
      <c r="FG191" s="18"/>
      <c r="FH191" s="18"/>
      <c r="FI191" s="18"/>
      <c r="FJ191" s="18"/>
      <c r="FK191" s="18"/>
      <c r="FL191" s="18"/>
      <c r="FM191" s="18"/>
      <c r="FN191" s="18"/>
      <c r="FO191" s="18"/>
      <c r="FP191" s="18"/>
      <c r="FQ191" s="18"/>
      <c r="FR191" s="18"/>
      <c r="FS191" s="18"/>
      <c r="FT191" s="18"/>
      <c r="FU191" s="18"/>
      <c r="FV191" s="18"/>
      <c r="FW191" s="18"/>
      <c r="FX191" s="18"/>
      <c r="FY191" s="18"/>
      <c r="FZ191" s="18"/>
      <c r="GA191" s="18"/>
      <c r="GB191" s="18"/>
      <c r="GC191" s="18"/>
      <c r="GD191" s="18"/>
      <c r="GE191" s="18"/>
      <c r="GF191" s="18"/>
      <c r="GG191" s="18"/>
      <c r="GH191" s="18"/>
      <c r="GI191" s="18"/>
      <c r="GJ191" s="18"/>
      <c r="GK191" s="18"/>
      <c r="GL191" s="18"/>
      <c r="GM191" s="18"/>
      <c r="GN191" s="18"/>
      <c r="GO191" s="18"/>
      <c r="GP191" s="18"/>
      <c r="GQ191" s="18"/>
      <c r="GR191" s="18"/>
      <c r="GS191" s="18"/>
      <c r="GT191" s="18"/>
      <c r="GU191" s="18"/>
      <c r="GV191" s="18"/>
      <c r="GW191" s="18"/>
      <c r="GX191" s="18"/>
      <c r="GY191" s="18"/>
      <c r="GZ191" s="18"/>
      <c r="HA191" s="18"/>
      <c r="HB191" s="18"/>
      <c r="HC191" s="18"/>
      <c r="HD191" s="18"/>
      <c r="HE191" s="18"/>
      <c r="HF191" s="18"/>
      <c r="HG191" s="18"/>
      <c r="HH191" s="18"/>
      <c r="HI191" s="18"/>
      <c r="HJ191" s="18"/>
      <c r="HK191" s="18"/>
      <c r="HL191" s="18"/>
      <c r="HM191" s="18"/>
      <c r="HN191" s="18"/>
      <c r="HO191" s="18"/>
      <c r="HP191" s="18"/>
      <c r="HQ191" s="18"/>
      <c r="HR191" s="18"/>
      <c r="HS191" s="18"/>
      <c r="HT191" s="18"/>
      <c r="HU191" s="18"/>
      <c r="HV191" s="18"/>
      <c r="HW191" s="18"/>
      <c r="HX191" s="18"/>
      <c r="HY191" s="18"/>
      <c r="HZ191" s="18"/>
      <c r="IA191" s="18"/>
      <c r="IB191" s="18"/>
      <c r="IC191" s="18"/>
      <c r="ID191" s="18"/>
      <c r="IE191" s="18"/>
      <c r="IF191" s="18"/>
      <c r="IG191" s="18"/>
      <c r="IH191" s="18"/>
      <c r="II191" s="18"/>
      <c r="IJ191" s="18"/>
      <c r="IK191" s="18"/>
      <c r="IL191" s="18"/>
      <c r="IM191" s="18"/>
      <c r="IN191" s="18"/>
      <c r="IO191" s="18"/>
      <c r="IP191" s="18"/>
      <c r="IQ191" s="18"/>
      <c r="IR191" s="18"/>
    </row>
    <row r="192" spans="1:252" s="12" customFormat="1" ht="51" customHeight="1">
      <c r="A192" s="194">
        <v>38</v>
      </c>
      <c r="B192" s="250" t="s">
        <v>127</v>
      </c>
      <c r="C192" s="106" t="s">
        <v>208</v>
      </c>
      <c r="D192" s="89">
        <v>5</v>
      </c>
      <c r="E192" s="191" t="s">
        <v>99</v>
      </c>
      <c r="F192" s="214">
        <v>4125</v>
      </c>
      <c r="G192" s="147">
        <f>+D192*F192</f>
        <v>20625</v>
      </c>
      <c r="H192" s="184"/>
      <c r="I192" s="148">
        <f>+D192*H192</f>
        <v>0</v>
      </c>
      <c r="J192" s="150">
        <f>I192*1.2</f>
        <v>0</v>
      </c>
      <c r="K192" s="175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18"/>
      <c r="CF192" s="18"/>
      <c r="CG192" s="18"/>
      <c r="CH192" s="18"/>
      <c r="CI192" s="18"/>
      <c r="CJ192" s="18"/>
      <c r="CK192" s="18"/>
      <c r="CL192" s="18"/>
      <c r="CM192" s="18"/>
      <c r="CN192" s="18"/>
      <c r="CO192" s="18"/>
      <c r="CP192" s="18"/>
      <c r="CQ192" s="18"/>
      <c r="CR192" s="18"/>
      <c r="CS192" s="18"/>
      <c r="CT192" s="18"/>
      <c r="CU192" s="18"/>
      <c r="CV192" s="18"/>
      <c r="CW192" s="18"/>
      <c r="CX192" s="18"/>
      <c r="CY192" s="18"/>
      <c r="CZ192" s="18"/>
      <c r="DA192" s="18"/>
      <c r="DB192" s="18"/>
      <c r="DC192" s="18"/>
      <c r="DD192" s="18"/>
      <c r="DE192" s="18"/>
      <c r="DF192" s="18"/>
      <c r="DG192" s="18"/>
      <c r="DH192" s="18"/>
      <c r="DI192" s="18"/>
      <c r="DJ192" s="18"/>
      <c r="DK192" s="18"/>
      <c r="DL192" s="18"/>
      <c r="DM192" s="18"/>
      <c r="DN192" s="18"/>
      <c r="DO192" s="18"/>
      <c r="DP192" s="18"/>
      <c r="DQ192" s="18"/>
      <c r="DR192" s="18"/>
      <c r="DS192" s="18"/>
      <c r="DT192" s="18"/>
      <c r="DU192" s="18"/>
      <c r="DV192" s="18"/>
      <c r="DW192" s="18"/>
      <c r="DX192" s="18"/>
      <c r="DY192" s="18"/>
      <c r="DZ192" s="18"/>
      <c r="EA192" s="18"/>
      <c r="EB192" s="18"/>
      <c r="EC192" s="18"/>
      <c r="ED192" s="18"/>
      <c r="EE192" s="18"/>
      <c r="EF192" s="18"/>
      <c r="EG192" s="18"/>
      <c r="EH192" s="18"/>
      <c r="EI192" s="18"/>
      <c r="EJ192" s="18"/>
      <c r="EK192" s="18"/>
      <c r="EL192" s="18"/>
      <c r="EM192" s="18"/>
      <c r="EN192" s="18"/>
      <c r="EO192" s="18"/>
      <c r="EP192" s="18"/>
      <c r="EQ192" s="18"/>
      <c r="ER192" s="18"/>
      <c r="ES192" s="18"/>
      <c r="ET192" s="18"/>
      <c r="EU192" s="18"/>
      <c r="EV192" s="18"/>
      <c r="EW192" s="18"/>
      <c r="EX192" s="18"/>
      <c r="EY192" s="18"/>
      <c r="EZ192" s="18"/>
      <c r="FA192" s="18"/>
      <c r="FB192" s="18"/>
      <c r="FC192" s="18"/>
      <c r="FD192" s="18"/>
      <c r="FE192" s="18"/>
      <c r="FF192" s="18"/>
      <c r="FG192" s="18"/>
      <c r="FH192" s="18"/>
      <c r="FI192" s="18"/>
      <c r="FJ192" s="18"/>
      <c r="FK192" s="18"/>
      <c r="FL192" s="18"/>
      <c r="FM192" s="18"/>
      <c r="FN192" s="18"/>
      <c r="FO192" s="18"/>
      <c r="FP192" s="18"/>
      <c r="FQ192" s="18"/>
      <c r="FR192" s="18"/>
      <c r="FS192" s="18"/>
      <c r="FT192" s="18"/>
      <c r="FU192" s="18"/>
      <c r="FV192" s="18"/>
      <c r="FW192" s="18"/>
      <c r="FX192" s="18"/>
      <c r="FY192" s="18"/>
      <c r="FZ192" s="18"/>
      <c r="GA192" s="18"/>
      <c r="GB192" s="18"/>
      <c r="GC192" s="18"/>
      <c r="GD192" s="18"/>
      <c r="GE192" s="18"/>
      <c r="GF192" s="18"/>
      <c r="GG192" s="18"/>
      <c r="GH192" s="18"/>
      <c r="GI192" s="18"/>
      <c r="GJ192" s="18"/>
      <c r="GK192" s="18"/>
      <c r="GL192" s="18"/>
      <c r="GM192" s="18"/>
      <c r="GN192" s="18"/>
      <c r="GO192" s="18"/>
      <c r="GP192" s="18"/>
      <c r="GQ192" s="18"/>
      <c r="GR192" s="18"/>
      <c r="GS192" s="18"/>
      <c r="GT192" s="18"/>
      <c r="GU192" s="18"/>
      <c r="GV192" s="18"/>
      <c r="GW192" s="18"/>
      <c r="GX192" s="18"/>
      <c r="GY192" s="18"/>
      <c r="GZ192" s="18"/>
      <c r="HA192" s="18"/>
      <c r="HB192" s="18"/>
      <c r="HC192" s="18"/>
      <c r="HD192" s="18"/>
      <c r="HE192" s="18"/>
      <c r="HF192" s="18"/>
      <c r="HG192" s="18"/>
      <c r="HH192" s="18"/>
      <c r="HI192" s="18"/>
      <c r="HJ192" s="18"/>
      <c r="HK192" s="18"/>
      <c r="HL192" s="18"/>
      <c r="HM192" s="18"/>
      <c r="HN192" s="18"/>
      <c r="HO192" s="18"/>
      <c r="HP192" s="18"/>
      <c r="HQ192" s="18"/>
      <c r="HR192" s="18"/>
      <c r="HS192" s="18"/>
      <c r="HT192" s="18"/>
      <c r="HU192" s="18"/>
      <c r="HV192" s="18"/>
      <c r="HW192" s="18"/>
      <c r="HX192" s="18"/>
      <c r="HY192" s="18"/>
      <c r="HZ192" s="18"/>
      <c r="IA192" s="18"/>
      <c r="IB192" s="18"/>
      <c r="IC192" s="18"/>
      <c r="ID192" s="18"/>
      <c r="IE192" s="18"/>
      <c r="IF192" s="18"/>
      <c r="IG192" s="18"/>
      <c r="IH192" s="18"/>
      <c r="II192" s="18"/>
      <c r="IJ192" s="18"/>
      <c r="IK192" s="18"/>
      <c r="IL192" s="18"/>
      <c r="IM192" s="18"/>
      <c r="IN192" s="18"/>
      <c r="IO192" s="18"/>
      <c r="IP192" s="18"/>
      <c r="IQ192" s="18"/>
      <c r="IR192" s="18"/>
    </row>
    <row r="193" spans="1:252" s="5" customFormat="1" ht="49.5" customHeight="1">
      <c r="A193" s="195"/>
      <c r="B193" s="251"/>
      <c r="C193" s="70" t="s">
        <v>209</v>
      </c>
      <c r="D193" s="90"/>
      <c r="E193" s="192"/>
      <c r="F193" s="215"/>
      <c r="G193" s="153"/>
      <c r="H193" s="187"/>
      <c r="I193" s="149"/>
      <c r="J193" s="150"/>
      <c r="K193" s="189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18"/>
      <c r="CF193" s="18"/>
      <c r="CG193" s="18"/>
      <c r="CH193" s="18"/>
      <c r="CI193" s="18"/>
      <c r="CJ193" s="18"/>
      <c r="CK193" s="18"/>
      <c r="CL193" s="18"/>
      <c r="CM193" s="18"/>
      <c r="CN193" s="18"/>
      <c r="CO193" s="18"/>
      <c r="CP193" s="18"/>
      <c r="CQ193" s="18"/>
      <c r="CR193" s="18"/>
      <c r="CS193" s="18"/>
      <c r="CT193" s="18"/>
      <c r="CU193" s="18"/>
      <c r="CV193" s="18"/>
      <c r="CW193" s="18"/>
      <c r="CX193" s="18"/>
      <c r="CY193" s="18"/>
      <c r="CZ193" s="18"/>
      <c r="DA193" s="18"/>
      <c r="DB193" s="18"/>
      <c r="DC193" s="18"/>
      <c r="DD193" s="18"/>
      <c r="DE193" s="18"/>
      <c r="DF193" s="18"/>
      <c r="DG193" s="18"/>
      <c r="DH193" s="18"/>
      <c r="DI193" s="18"/>
      <c r="DJ193" s="18"/>
      <c r="DK193" s="18"/>
      <c r="DL193" s="18"/>
      <c r="DM193" s="18"/>
      <c r="DN193" s="18"/>
      <c r="DO193" s="18"/>
      <c r="DP193" s="18"/>
      <c r="DQ193" s="18"/>
      <c r="DR193" s="18"/>
      <c r="DS193" s="18"/>
      <c r="DT193" s="18"/>
      <c r="DU193" s="18"/>
      <c r="DV193" s="18"/>
      <c r="DW193" s="18"/>
      <c r="DX193" s="18"/>
      <c r="DY193" s="18"/>
      <c r="DZ193" s="18"/>
      <c r="EA193" s="18"/>
      <c r="EB193" s="18"/>
      <c r="EC193" s="18"/>
      <c r="ED193" s="18"/>
      <c r="EE193" s="18"/>
      <c r="EF193" s="18"/>
      <c r="EG193" s="18"/>
      <c r="EH193" s="18"/>
      <c r="EI193" s="18"/>
      <c r="EJ193" s="18"/>
      <c r="EK193" s="18"/>
      <c r="EL193" s="18"/>
      <c r="EM193" s="18"/>
      <c r="EN193" s="18"/>
      <c r="EO193" s="18"/>
      <c r="EP193" s="18"/>
      <c r="EQ193" s="18"/>
      <c r="ER193" s="18"/>
      <c r="ES193" s="18"/>
      <c r="ET193" s="18"/>
      <c r="EU193" s="18"/>
      <c r="EV193" s="18"/>
      <c r="EW193" s="18"/>
      <c r="EX193" s="18"/>
      <c r="EY193" s="18"/>
      <c r="EZ193" s="18"/>
      <c r="FA193" s="18"/>
      <c r="FB193" s="18"/>
      <c r="FC193" s="18"/>
      <c r="FD193" s="18"/>
      <c r="FE193" s="18"/>
      <c r="FF193" s="18"/>
      <c r="FG193" s="18"/>
      <c r="FH193" s="18"/>
      <c r="FI193" s="18"/>
      <c r="FJ193" s="18"/>
      <c r="FK193" s="18"/>
      <c r="FL193" s="18"/>
      <c r="FM193" s="18"/>
      <c r="FN193" s="18"/>
      <c r="FO193" s="18"/>
      <c r="FP193" s="18"/>
      <c r="FQ193" s="18"/>
      <c r="FR193" s="18"/>
      <c r="FS193" s="18"/>
      <c r="FT193" s="18"/>
      <c r="FU193" s="18"/>
      <c r="FV193" s="18"/>
      <c r="FW193" s="18"/>
      <c r="FX193" s="18"/>
      <c r="FY193" s="18"/>
      <c r="FZ193" s="18"/>
      <c r="GA193" s="18"/>
      <c r="GB193" s="18"/>
      <c r="GC193" s="18"/>
      <c r="GD193" s="18"/>
      <c r="GE193" s="18"/>
      <c r="GF193" s="18"/>
      <c r="GG193" s="18"/>
      <c r="GH193" s="18"/>
      <c r="GI193" s="18"/>
      <c r="GJ193" s="18"/>
      <c r="GK193" s="18"/>
      <c r="GL193" s="18"/>
      <c r="GM193" s="18"/>
      <c r="GN193" s="18"/>
      <c r="GO193" s="18"/>
      <c r="GP193" s="18"/>
      <c r="GQ193" s="18"/>
      <c r="GR193" s="18"/>
      <c r="GS193" s="18"/>
      <c r="GT193" s="18"/>
      <c r="GU193" s="18"/>
      <c r="GV193" s="18"/>
      <c r="GW193" s="18"/>
      <c r="GX193" s="18"/>
      <c r="GY193" s="18"/>
      <c r="GZ193" s="18"/>
      <c r="HA193" s="18"/>
      <c r="HB193" s="18"/>
      <c r="HC193" s="18"/>
      <c r="HD193" s="18"/>
      <c r="HE193" s="18"/>
      <c r="HF193" s="18"/>
      <c r="HG193" s="18"/>
      <c r="HH193" s="18"/>
      <c r="HI193" s="18"/>
      <c r="HJ193" s="18"/>
      <c r="HK193" s="18"/>
      <c r="HL193" s="18"/>
      <c r="HM193" s="18"/>
      <c r="HN193" s="18"/>
      <c r="HO193" s="18"/>
      <c r="HP193" s="18"/>
      <c r="HQ193" s="18"/>
      <c r="HR193" s="18"/>
      <c r="HS193" s="18"/>
      <c r="HT193" s="18"/>
      <c r="HU193" s="18"/>
      <c r="HV193" s="18"/>
      <c r="HW193" s="18"/>
      <c r="HX193" s="18"/>
      <c r="HY193" s="18"/>
      <c r="HZ193" s="18"/>
      <c r="IA193" s="18"/>
      <c r="IB193" s="18"/>
      <c r="IC193" s="18"/>
      <c r="ID193" s="18"/>
      <c r="IE193" s="18"/>
      <c r="IF193" s="18"/>
      <c r="IG193" s="18"/>
      <c r="IH193" s="18"/>
      <c r="II193" s="18"/>
      <c r="IJ193" s="18"/>
      <c r="IK193" s="18"/>
      <c r="IL193" s="18"/>
      <c r="IM193" s="18"/>
      <c r="IN193" s="18"/>
      <c r="IO193" s="18"/>
      <c r="IP193" s="18"/>
      <c r="IQ193" s="18"/>
      <c r="IR193" s="18"/>
    </row>
    <row r="194" spans="1:252" s="10" customFormat="1" ht="46.5" customHeight="1">
      <c r="A194" s="195"/>
      <c r="B194" s="251"/>
      <c r="C194" s="70" t="s">
        <v>210</v>
      </c>
      <c r="D194" s="90"/>
      <c r="E194" s="192"/>
      <c r="F194" s="215"/>
      <c r="G194" s="153"/>
      <c r="H194" s="187"/>
      <c r="I194" s="149"/>
      <c r="J194" s="150"/>
      <c r="K194" s="189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2"/>
      <c r="CP194" s="22"/>
      <c r="CQ194" s="22"/>
      <c r="CR194" s="22"/>
      <c r="CS194" s="22"/>
      <c r="CT194" s="22"/>
      <c r="CU194" s="22"/>
      <c r="CV194" s="22"/>
      <c r="CW194" s="22"/>
      <c r="CX194" s="22"/>
      <c r="CY194" s="22"/>
      <c r="CZ194" s="22"/>
      <c r="DA194" s="22"/>
      <c r="DB194" s="22"/>
      <c r="DC194" s="22"/>
      <c r="DD194" s="22"/>
      <c r="DE194" s="22"/>
      <c r="DF194" s="22"/>
      <c r="DG194" s="22"/>
      <c r="DH194" s="22"/>
      <c r="DI194" s="22"/>
      <c r="DJ194" s="22"/>
      <c r="DK194" s="22"/>
      <c r="DL194" s="22"/>
      <c r="DM194" s="22"/>
      <c r="DN194" s="22"/>
      <c r="DO194" s="22"/>
      <c r="DP194" s="22"/>
      <c r="DQ194" s="22"/>
      <c r="DR194" s="22"/>
      <c r="DS194" s="22"/>
      <c r="DT194" s="22"/>
      <c r="DU194" s="22"/>
      <c r="DV194" s="22"/>
      <c r="DW194" s="22"/>
      <c r="DX194" s="22"/>
      <c r="DY194" s="22"/>
      <c r="DZ194" s="22"/>
      <c r="EA194" s="22"/>
      <c r="EB194" s="22"/>
      <c r="EC194" s="22"/>
      <c r="ED194" s="22"/>
      <c r="EE194" s="22"/>
      <c r="EF194" s="22"/>
      <c r="EG194" s="22"/>
      <c r="EH194" s="22"/>
      <c r="EI194" s="22"/>
      <c r="EJ194" s="22"/>
      <c r="EK194" s="22"/>
      <c r="EL194" s="22"/>
      <c r="EM194" s="22"/>
      <c r="EN194" s="22"/>
      <c r="EO194" s="22"/>
      <c r="EP194" s="22"/>
      <c r="EQ194" s="22"/>
      <c r="ER194" s="22"/>
      <c r="ES194" s="22"/>
      <c r="ET194" s="22"/>
      <c r="EU194" s="22"/>
      <c r="EV194" s="22"/>
      <c r="EW194" s="22"/>
      <c r="EX194" s="22"/>
      <c r="EY194" s="22"/>
      <c r="EZ194" s="22"/>
      <c r="FA194" s="22"/>
      <c r="FB194" s="22"/>
      <c r="FC194" s="22"/>
      <c r="FD194" s="22"/>
      <c r="FE194" s="22"/>
      <c r="FF194" s="22"/>
      <c r="FG194" s="22"/>
      <c r="FH194" s="22"/>
      <c r="FI194" s="22"/>
      <c r="FJ194" s="22"/>
      <c r="FK194" s="22"/>
      <c r="FL194" s="22"/>
      <c r="FM194" s="22"/>
      <c r="FN194" s="22"/>
      <c r="FO194" s="22"/>
      <c r="FP194" s="22"/>
      <c r="FQ194" s="22"/>
      <c r="FR194" s="22"/>
      <c r="FS194" s="22"/>
      <c r="FT194" s="22"/>
      <c r="FU194" s="22"/>
      <c r="FV194" s="22"/>
      <c r="FW194" s="22"/>
      <c r="FX194" s="22"/>
      <c r="FY194" s="22"/>
      <c r="FZ194" s="22"/>
      <c r="GA194" s="22"/>
      <c r="GB194" s="22"/>
      <c r="GC194" s="22"/>
      <c r="GD194" s="22"/>
      <c r="GE194" s="22"/>
      <c r="GF194" s="22"/>
      <c r="GG194" s="22"/>
      <c r="GH194" s="22"/>
      <c r="GI194" s="22"/>
      <c r="GJ194" s="22"/>
      <c r="GK194" s="22"/>
      <c r="GL194" s="22"/>
      <c r="GM194" s="22"/>
      <c r="GN194" s="22"/>
      <c r="GO194" s="22"/>
      <c r="GP194" s="22"/>
      <c r="GQ194" s="22"/>
      <c r="GR194" s="22"/>
      <c r="GS194" s="22"/>
      <c r="GT194" s="22"/>
      <c r="GU194" s="22"/>
      <c r="GV194" s="22"/>
      <c r="GW194" s="22"/>
      <c r="GX194" s="22"/>
      <c r="GY194" s="22"/>
      <c r="GZ194" s="22"/>
      <c r="HA194" s="22"/>
      <c r="HB194" s="22"/>
      <c r="HC194" s="22"/>
      <c r="HD194" s="22"/>
      <c r="HE194" s="22"/>
      <c r="HF194" s="22"/>
      <c r="HG194" s="22"/>
      <c r="HH194" s="22"/>
      <c r="HI194" s="22"/>
      <c r="HJ194" s="22"/>
      <c r="HK194" s="22"/>
      <c r="HL194" s="22"/>
      <c r="HM194" s="22"/>
      <c r="HN194" s="22"/>
      <c r="HO194" s="22"/>
      <c r="HP194" s="22"/>
      <c r="HQ194" s="22"/>
      <c r="HR194" s="22"/>
      <c r="HS194" s="22"/>
      <c r="HT194" s="22"/>
      <c r="HU194" s="22"/>
      <c r="HV194" s="22"/>
      <c r="HW194" s="22"/>
      <c r="HX194" s="22"/>
      <c r="HY194" s="22"/>
      <c r="HZ194" s="22"/>
      <c r="IA194" s="22"/>
      <c r="IB194" s="22"/>
      <c r="IC194" s="22"/>
      <c r="ID194" s="22"/>
      <c r="IE194" s="22"/>
      <c r="IF194" s="22"/>
      <c r="IG194" s="22"/>
      <c r="IH194" s="22"/>
      <c r="II194" s="22"/>
      <c r="IJ194" s="22"/>
      <c r="IK194" s="22"/>
      <c r="IL194" s="22"/>
      <c r="IM194" s="22"/>
      <c r="IN194" s="22"/>
      <c r="IO194" s="22"/>
      <c r="IP194" s="22"/>
      <c r="IQ194" s="22"/>
      <c r="IR194" s="22"/>
    </row>
    <row r="195" spans="1:252" s="11" customFormat="1" ht="45.75" customHeight="1">
      <c r="A195" s="196"/>
      <c r="B195" s="252"/>
      <c r="C195" s="107" t="s">
        <v>168</v>
      </c>
      <c r="D195" s="91"/>
      <c r="E195" s="193"/>
      <c r="F195" s="216"/>
      <c r="G195" s="153"/>
      <c r="H195" s="188"/>
      <c r="I195" s="149"/>
      <c r="J195" s="151"/>
      <c r="K195" s="190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2"/>
      <c r="CP195" s="22"/>
      <c r="CQ195" s="22"/>
      <c r="CR195" s="22"/>
      <c r="CS195" s="22"/>
      <c r="CT195" s="22"/>
      <c r="CU195" s="22"/>
      <c r="CV195" s="22"/>
      <c r="CW195" s="22"/>
      <c r="CX195" s="22"/>
      <c r="CY195" s="22"/>
      <c r="CZ195" s="22"/>
      <c r="DA195" s="22"/>
      <c r="DB195" s="22"/>
      <c r="DC195" s="22"/>
      <c r="DD195" s="22"/>
      <c r="DE195" s="22"/>
      <c r="DF195" s="22"/>
      <c r="DG195" s="22"/>
      <c r="DH195" s="22"/>
      <c r="DI195" s="22"/>
      <c r="DJ195" s="22"/>
      <c r="DK195" s="22"/>
      <c r="DL195" s="22"/>
      <c r="DM195" s="22"/>
      <c r="DN195" s="22"/>
      <c r="DO195" s="22"/>
      <c r="DP195" s="22"/>
      <c r="DQ195" s="22"/>
      <c r="DR195" s="22"/>
      <c r="DS195" s="22"/>
      <c r="DT195" s="22"/>
      <c r="DU195" s="22"/>
      <c r="DV195" s="22"/>
      <c r="DW195" s="22"/>
      <c r="DX195" s="22"/>
      <c r="DY195" s="22"/>
      <c r="DZ195" s="22"/>
      <c r="EA195" s="22"/>
      <c r="EB195" s="22"/>
      <c r="EC195" s="22"/>
      <c r="ED195" s="22"/>
      <c r="EE195" s="22"/>
      <c r="EF195" s="22"/>
      <c r="EG195" s="22"/>
      <c r="EH195" s="22"/>
      <c r="EI195" s="22"/>
      <c r="EJ195" s="22"/>
      <c r="EK195" s="22"/>
      <c r="EL195" s="22"/>
      <c r="EM195" s="22"/>
      <c r="EN195" s="22"/>
      <c r="EO195" s="22"/>
      <c r="EP195" s="22"/>
      <c r="EQ195" s="22"/>
      <c r="ER195" s="22"/>
      <c r="ES195" s="22"/>
      <c r="ET195" s="22"/>
      <c r="EU195" s="22"/>
      <c r="EV195" s="22"/>
      <c r="EW195" s="22"/>
      <c r="EX195" s="22"/>
      <c r="EY195" s="22"/>
      <c r="EZ195" s="22"/>
      <c r="FA195" s="22"/>
      <c r="FB195" s="22"/>
      <c r="FC195" s="22"/>
      <c r="FD195" s="22"/>
      <c r="FE195" s="22"/>
      <c r="FF195" s="22"/>
      <c r="FG195" s="22"/>
      <c r="FH195" s="22"/>
      <c r="FI195" s="22"/>
      <c r="FJ195" s="22"/>
      <c r="FK195" s="22"/>
      <c r="FL195" s="22"/>
      <c r="FM195" s="22"/>
      <c r="FN195" s="22"/>
      <c r="FO195" s="22"/>
      <c r="FP195" s="22"/>
      <c r="FQ195" s="22"/>
      <c r="FR195" s="22"/>
      <c r="FS195" s="22"/>
      <c r="FT195" s="22"/>
      <c r="FU195" s="22"/>
      <c r="FV195" s="22"/>
      <c r="FW195" s="22"/>
      <c r="FX195" s="22"/>
      <c r="FY195" s="22"/>
      <c r="FZ195" s="22"/>
      <c r="GA195" s="22"/>
      <c r="GB195" s="22"/>
      <c r="GC195" s="22"/>
      <c r="GD195" s="22"/>
      <c r="GE195" s="22"/>
      <c r="GF195" s="22"/>
      <c r="GG195" s="22"/>
      <c r="GH195" s="22"/>
      <c r="GI195" s="22"/>
      <c r="GJ195" s="22"/>
      <c r="GK195" s="22"/>
      <c r="GL195" s="22"/>
      <c r="GM195" s="22"/>
      <c r="GN195" s="22"/>
      <c r="GO195" s="22"/>
      <c r="GP195" s="22"/>
      <c r="GQ195" s="22"/>
      <c r="GR195" s="22"/>
      <c r="GS195" s="22"/>
      <c r="GT195" s="22"/>
      <c r="GU195" s="22"/>
      <c r="GV195" s="22"/>
      <c r="GW195" s="22"/>
      <c r="GX195" s="22"/>
      <c r="GY195" s="22"/>
      <c r="GZ195" s="22"/>
      <c r="HA195" s="22"/>
      <c r="HB195" s="22"/>
      <c r="HC195" s="22"/>
      <c r="HD195" s="22"/>
      <c r="HE195" s="22"/>
      <c r="HF195" s="22"/>
      <c r="HG195" s="22"/>
      <c r="HH195" s="22"/>
      <c r="HI195" s="22"/>
      <c r="HJ195" s="22"/>
      <c r="HK195" s="22"/>
      <c r="HL195" s="22"/>
      <c r="HM195" s="22"/>
      <c r="HN195" s="22"/>
      <c r="HO195" s="22"/>
      <c r="HP195" s="22"/>
      <c r="HQ195" s="22"/>
      <c r="HR195" s="22"/>
      <c r="HS195" s="22"/>
      <c r="HT195" s="22"/>
      <c r="HU195" s="22"/>
      <c r="HV195" s="22"/>
      <c r="HW195" s="22"/>
      <c r="HX195" s="22"/>
      <c r="HY195" s="22"/>
      <c r="HZ195" s="22"/>
      <c r="IA195" s="22"/>
      <c r="IB195" s="22"/>
      <c r="IC195" s="22"/>
      <c r="ID195" s="22"/>
      <c r="IE195" s="22"/>
      <c r="IF195" s="22"/>
      <c r="IG195" s="22"/>
      <c r="IH195" s="22"/>
      <c r="II195" s="22"/>
      <c r="IJ195" s="22"/>
      <c r="IK195" s="22"/>
      <c r="IL195" s="22"/>
      <c r="IM195" s="22"/>
      <c r="IN195" s="22"/>
      <c r="IO195" s="22"/>
      <c r="IP195" s="22"/>
      <c r="IQ195" s="22"/>
      <c r="IR195" s="22"/>
    </row>
    <row r="196" spans="1:252" s="1" customFormat="1" ht="40.5" customHeight="1">
      <c r="A196" s="194">
        <v>39</v>
      </c>
      <c r="B196" s="203" t="s">
        <v>128</v>
      </c>
      <c r="C196" s="71" t="s">
        <v>129</v>
      </c>
      <c r="D196" s="90">
        <v>20</v>
      </c>
      <c r="E196" s="191" t="s">
        <v>99</v>
      </c>
      <c r="F196" s="253">
        <v>3425</v>
      </c>
      <c r="G196" s="147">
        <f>+D196*F196</f>
        <v>68500</v>
      </c>
      <c r="H196" s="184"/>
      <c r="I196" s="148">
        <f>+D196*H196</f>
        <v>0</v>
      </c>
      <c r="J196" s="150">
        <f>I196*1.2</f>
        <v>0</v>
      </c>
      <c r="K196" s="175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18"/>
      <c r="CF196" s="18"/>
      <c r="CG196" s="18"/>
      <c r="CH196" s="18"/>
      <c r="CI196" s="18"/>
      <c r="CJ196" s="18"/>
      <c r="CK196" s="18"/>
      <c r="CL196" s="18"/>
      <c r="CM196" s="18"/>
      <c r="CN196" s="18"/>
      <c r="CO196" s="18"/>
      <c r="CP196" s="18"/>
      <c r="CQ196" s="18"/>
      <c r="CR196" s="18"/>
      <c r="CS196" s="18"/>
      <c r="CT196" s="18"/>
      <c r="CU196" s="18"/>
      <c r="CV196" s="18"/>
      <c r="CW196" s="18"/>
      <c r="CX196" s="18"/>
      <c r="CY196" s="18"/>
      <c r="CZ196" s="18"/>
      <c r="DA196" s="18"/>
      <c r="DB196" s="18"/>
      <c r="DC196" s="18"/>
      <c r="DD196" s="18"/>
      <c r="DE196" s="18"/>
      <c r="DF196" s="18"/>
      <c r="DG196" s="18"/>
      <c r="DH196" s="18"/>
      <c r="DI196" s="18"/>
      <c r="DJ196" s="18"/>
      <c r="DK196" s="18"/>
      <c r="DL196" s="18"/>
      <c r="DM196" s="18"/>
      <c r="DN196" s="18"/>
      <c r="DO196" s="18"/>
      <c r="DP196" s="18"/>
      <c r="DQ196" s="18"/>
      <c r="DR196" s="18"/>
      <c r="DS196" s="18"/>
      <c r="DT196" s="18"/>
      <c r="DU196" s="18"/>
      <c r="DV196" s="18"/>
      <c r="DW196" s="18"/>
      <c r="DX196" s="18"/>
      <c r="DY196" s="18"/>
      <c r="DZ196" s="18"/>
      <c r="EA196" s="18"/>
      <c r="EB196" s="18"/>
      <c r="EC196" s="18"/>
      <c r="ED196" s="18"/>
      <c r="EE196" s="18"/>
      <c r="EF196" s="18"/>
      <c r="EG196" s="18"/>
      <c r="EH196" s="18"/>
      <c r="EI196" s="18"/>
      <c r="EJ196" s="18"/>
      <c r="EK196" s="18"/>
      <c r="EL196" s="18"/>
      <c r="EM196" s="18"/>
      <c r="EN196" s="18"/>
      <c r="EO196" s="18"/>
      <c r="EP196" s="18"/>
      <c r="EQ196" s="18"/>
      <c r="ER196" s="18"/>
      <c r="ES196" s="18"/>
      <c r="ET196" s="18"/>
      <c r="EU196" s="18"/>
      <c r="EV196" s="18"/>
      <c r="EW196" s="18"/>
      <c r="EX196" s="18"/>
      <c r="EY196" s="18"/>
      <c r="EZ196" s="18"/>
      <c r="FA196" s="18"/>
      <c r="FB196" s="18"/>
      <c r="FC196" s="18"/>
      <c r="FD196" s="18"/>
      <c r="FE196" s="18"/>
      <c r="FF196" s="18"/>
      <c r="FG196" s="18"/>
      <c r="FH196" s="18"/>
      <c r="FI196" s="18"/>
      <c r="FJ196" s="18"/>
      <c r="FK196" s="18"/>
      <c r="FL196" s="18"/>
      <c r="FM196" s="18"/>
      <c r="FN196" s="18"/>
      <c r="FO196" s="18"/>
      <c r="FP196" s="18"/>
      <c r="FQ196" s="18"/>
      <c r="FR196" s="18"/>
      <c r="FS196" s="18"/>
      <c r="FT196" s="18"/>
      <c r="FU196" s="18"/>
      <c r="FV196" s="18"/>
      <c r="FW196" s="18"/>
      <c r="FX196" s="18"/>
      <c r="FY196" s="18"/>
      <c r="FZ196" s="18"/>
      <c r="GA196" s="18"/>
      <c r="GB196" s="18"/>
      <c r="GC196" s="18"/>
      <c r="GD196" s="18"/>
      <c r="GE196" s="18"/>
      <c r="GF196" s="18"/>
      <c r="GG196" s="18"/>
      <c r="GH196" s="18"/>
      <c r="GI196" s="18"/>
      <c r="GJ196" s="18"/>
      <c r="GK196" s="18"/>
      <c r="GL196" s="18"/>
      <c r="GM196" s="18"/>
      <c r="GN196" s="18"/>
      <c r="GO196" s="18"/>
      <c r="GP196" s="18"/>
      <c r="GQ196" s="18"/>
      <c r="GR196" s="18"/>
      <c r="GS196" s="18"/>
      <c r="GT196" s="18"/>
      <c r="GU196" s="18"/>
      <c r="GV196" s="18"/>
      <c r="GW196" s="18"/>
      <c r="GX196" s="18"/>
      <c r="GY196" s="18"/>
      <c r="GZ196" s="18"/>
      <c r="HA196" s="18"/>
      <c r="HB196" s="18"/>
      <c r="HC196" s="18"/>
      <c r="HD196" s="18"/>
      <c r="HE196" s="18"/>
      <c r="HF196" s="18"/>
      <c r="HG196" s="18"/>
      <c r="HH196" s="18"/>
      <c r="HI196" s="18"/>
      <c r="HJ196" s="18"/>
      <c r="HK196" s="18"/>
      <c r="HL196" s="18"/>
      <c r="HM196" s="18"/>
      <c r="HN196" s="18"/>
      <c r="HO196" s="18"/>
      <c r="HP196" s="18"/>
      <c r="HQ196" s="18"/>
      <c r="HR196" s="18"/>
      <c r="HS196" s="18"/>
      <c r="HT196" s="18"/>
      <c r="HU196" s="18"/>
      <c r="HV196" s="18"/>
      <c r="HW196" s="18"/>
      <c r="HX196" s="18"/>
      <c r="HY196" s="18"/>
      <c r="HZ196" s="18"/>
      <c r="IA196" s="18"/>
      <c r="IB196" s="18"/>
      <c r="IC196" s="18"/>
      <c r="ID196" s="18"/>
      <c r="IE196" s="18"/>
      <c r="IF196" s="18"/>
      <c r="IG196" s="18"/>
      <c r="IH196" s="18"/>
      <c r="II196" s="18"/>
      <c r="IJ196" s="18"/>
      <c r="IK196" s="18"/>
      <c r="IL196" s="18"/>
      <c r="IM196" s="18"/>
      <c r="IN196" s="18"/>
      <c r="IO196" s="18"/>
      <c r="IP196" s="18"/>
      <c r="IQ196" s="18"/>
      <c r="IR196" s="18"/>
    </row>
    <row r="197" spans="1:252" s="1" customFormat="1" ht="45" customHeight="1">
      <c r="A197" s="195"/>
      <c r="B197" s="204"/>
      <c r="C197" s="72" t="s">
        <v>130</v>
      </c>
      <c r="D197" s="90"/>
      <c r="E197" s="192"/>
      <c r="F197" s="253"/>
      <c r="G197" s="153"/>
      <c r="H197" s="185"/>
      <c r="I197" s="149"/>
      <c r="J197" s="150"/>
      <c r="K197" s="176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18"/>
      <c r="CF197" s="18"/>
      <c r="CG197" s="18"/>
      <c r="CH197" s="18"/>
      <c r="CI197" s="18"/>
      <c r="CJ197" s="18"/>
      <c r="CK197" s="18"/>
      <c r="CL197" s="18"/>
      <c r="CM197" s="18"/>
      <c r="CN197" s="18"/>
      <c r="CO197" s="18"/>
      <c r="CP197" s="18"/>
      <c r="CQ197" s="18"/>
      <c r="CR197" s="18"/>
      <c r="CS197" s="18"/>
      <c r="CT197" s="18"/>
      <c r="CU197" s="18"/>
      <c r="CV197" s="18"/>
      <c r="CW197" s="18"/>
      <c r="CX197" s="18"/>
      <c r="CY197" s="18"/>
      <c r="CZ197" s="18"/>
      <c r="DA197" s="18"/>
      <c r="DB197" s="18"/>
      <c r="DC197" s="18"/>
      <c r="DD197" s="18"/>
      <c r="DE197" s="18"/>
      <c r="DF197" s="18"/>
      <c r="DG197" s="18"/>
      <c r="DH197" s="18"/>
      <c r="DI197" s="18"/>
      <c r="DJ197" s="18"/>
      <c r="DK197" s="18"/>
      <c r="DL197" s="18"/>
      <c r="DM197" s="18"/>
      <c r="DN197" s="18"/>
      <c r="DO197" s="18"/>
      <c r="DP197" s="18"/>
      <c r="DQ197" s="18"/>
      <c r="DR197" s="18"/>
      <c r="DS197" s="18"/>
      <c r="DT197" s="18"/>
      <c r="DU197" s="18"/>
      <c r="DV197" s="18"/>
      <c r="DW197" s="18"/>
      <c r="DX197" s="18"/>
      <c r="DY197" s="18"/>
      <c r="DZ197" s="18"/>
      <c r="EA197" s="18"/>
      <c r="EB197" s="18"/>
      <c r="EC197" s="18"/>
      <c r="ED197" s="18"/>
      <c r="EE197" s="18"/>
      <c r="EF197" s="18"/>
      <c r="EG197" s="18"/>
      <c r="EH197" s="18"/>
      <c r="EI197" s="18"/>
      <c r="EJ197" s="18"/>
      <c r="EK197" s="18"/>
      <c r="EL197" s="18"/>
      <c r="EM197" s="18"/>
      <c r="EN197" s="18"/>
      <c r="EO197" s="18"/>
      <c r="EP197" s="18"/>
      <c r="EQ197" s="18"/>
      <c r="ER197" s="18"/>
      <c r="ES197" s="18"/>
      <c r="ET197" s="18"/>
      <c r="EU197" s="18"/>
      <c r="EV197" s="18"/>
      <c r="EW197" s="18"/>
      <c r="EX197" s="18"/>
      <c r="EY197" s="18"/>
      <c r="EZ197" s="18"/>
      <c r="FA197" s="18"/>
      <c r="FB197" s="18"/>
      <c r="FC197" s="18"/>
      <c r="FD197" s="18"/>
      <c r="FE197" s="18"/>
      <c r="FF197" s="18"/>
      <c r="FG197" s="18"/>
      <c r="FH197" s="18"/>
      <c r="FI197" s="18"/>
      <c r="FJ197" s="18"/>
      <c r="FK197" s="18"/>
      <c r="FL197" s="18"/>
      <c r="FM197" s="18"/>
      <c r="FN197" s="18"/>
      <c r="FO197" s="18"/>
      <c r="FP197" s="18"/>
      <c r="FQ197" s="18"/>
      <c r="FR197" s="18"/>
      <c r="FS197" s="18"/>
      <c r="FT197" s="18"/>
      <c r="FU197" s="18"/>
      <c r="FV197" s="18"/>
      <c r="FW197" s="18"/>
      <c r="FX197" s="18"/>
      <c r="FY197" s="18"/>
      <c r="FZ197" s="18"/>
      <c r="GA197" s="18"/>
      <c r="GB197" s="18"/>
      <c r="GC197" s="18"/>
      <c r="GD197" s="18"/>
      <c r="GE197" s="18"/>
      <c r="GF197" s="18"/>
      <c r="GG197" s="18"/>
      <c r="GH197" s="18"/>
      <c r="GI197" s="18"/>
      <c r="GJ197" s="18"/>
      <c r="GK197" s="18"/>
      <c r="GL197" s="18"/>
      <c r="GM197" s="18"/>
      <c r="GN197" s="18"/>
      <c r="GO197" s="18"/>
      <c r="GP197" s="18"/>
      <c r="GQ197" s="18"/>
      <c r="GR197" s="18"/>
      <c r="GS197" s="18"/>
      <c r="GT197" s="18"/>
      <c r="GU197" s="18"/>
      <c r="GV197" s="18"/>
      <c r="GW197" s="18"/>
      <c r="GX197" s="18"/>
      <c r="GY197" s="18"/>
      <c r="GZ197" s="18"/>
      <c r="HA197" s="18"/>
      <c r="HB197" s="18"/>
      <c r="HC197" s="18"/>
      <c r="HD197" s="18"/>
      <c r="HE197" s="18"/>
      <c r="HF197" s="18"/>
      <c r="HG197" s="18"/>
      <c r="HH197" s="18"/>
      <c r="HI197" s="18"/>
      <c r="HJ197" s="18"/>
      <c r="HK197" s="18"/>
      <c r="HL197" s="18"/>
      <c r="HM197" s="18"/>
      <c r="HN197" s="18"/>
      <c r="HO197" s="18"/>
      <c r="HP197" s="18"/>
      <c r="HQ197" s="18"/>
      <c r="HR197" s="18"/>
      <c r="HS197" s="18"/>
      <c r="HT197" s="18"/>
      <c r="HU197" s="18"/>
      <c r="HV197" s="18"/>
      <c r="HW197" s="18"/>
      <c r="HX197" s="18"/>
      <c r="HY197" s="18"/>
      <c r="HZ197" s="18"/>
      <c r="IA197" s="18"/>
      <c r="IB197" s="18"/>
      <c r="IC197" s="18"/>
      <c r="ID197" s="18"/>
      <c r="IE197" s="18"/>
      <c r="IF197" s="18"/>
      <c r="IG197" s="18"/>
      <c r="IH197" s="18"/>
      <c r="II197" s="18"/>
      <c r="IJ197" s="18"/>
      <c r="IK197" s="18"/>
      <c r="IL197" s="18"/>
      <c r="IM197" s="18"/>
      <c r="IN197" s="18"/>
      <c r="IO197" s="18"/>
      <c r="IP197" s="18"/>
      <c r="IQ197" s="18"/>
      <c r="IR197" s="18"/>
    </row>
    <row r="198" spans="1:252" s="1" customFormat="1" ht="39.75" customHeight="1">
      <c r="A198" s="195"/>
      <c r="B198" s="204"/>
      <c r="C198" s="72" t="s">
        <v>101</v>
      </c>
      <c r="D198" s="90"/>
      <c r="E198" s="192"/>
      <c r="F198" s="253"/>
      <c r="G198" s="153"/>
      <c r="H198" s="185"/>
      <c r="I198" s="149"/>
      <c r="J198" s="150"/>
      <c r="K198" s="176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18"/>
      <c r="CF198" s="18"/>
      <c r="CG198" s="18"/>
      <c r="CH198" s="18"/>
      <c r="CI198" s="18"/>
      <c r="CJ198" s="18"/>
      <c r="CK198" s="18"/>
      <c r="CL198" s="18"/>
      <c r="CM198" s="18"/>
      <c r="CN198" s="18"/>
      <c r="CO198" s="18"/>
      <c r="CP198" s="18"/>
      <c r="CQ198" s="18"/>
      <c r="CR198" s="18"/>
      <c r="CS198" s="18"/>
      <c r="CT198" s="18"/>
      <c r="CU198" s="18"/>
      <c r="CV198" s="18"/>
      <c r="CW198" s="18"/>
      <c r="CX198" s="18"/>
      <c r="CY198" s="18"/>
      <c r="CZ198" s="18"/>
      <c r="DA198" s="18"/>
      <c r="DB198" s="18"/>
      <c r="DC198" s="18"/>
      <c r="DD198" s="18"/>
      <c r="DE198" s="18"/>
      <c r="DF198" s="18"/>
      <c r="DG198" s="18"/>
      <c r="DH198" s="18"/>
      <c r="DI198" s="18"/>
      <c r="DJ198" s="18"/>
      <c r="DK198" s="18"/>
      <c r="DL198" s="18"/>
      <c r="DM198" s="18"/>
      <c r="DN198" s="18"/>
      <c r="DO198" s="18"/>
      <c r="DP198" s="18"/>
      <c r="DQ198" s="18"/>
      <c r="DR198" s="18"/>
      <c r="DS198" s="18"/>
      <c r="DT198" s="18"/>
      <c r="DU198" s="18"/>
      <c r="DV198" s="18"/>
      <c r="DW198" s="18"/>
      <c r="DX198" s="18"/>
      <c r="DY198" s="18"/>
      <c r="DZ198" s="18"/>
      <c r="EA198" s="18"/>
      <c r="EB198" s="18"/>
      <c r="EC198" s="18"/>
      <c r="ED198" s="18"/>
      <c r="EE198" s="18"/>
      <c r="EF198" s="18"/>
      <c r="EG198" s="18"/>
      <c r="EH198" s="18"/>
      <c r="EI198" s="18"/>
      <c r="EJ198" s="18"/>
      <c r="EK198" s="18"/>
      <c r="EL198" s="18"/>
      <c r="EM198" s="18"/>
      <c r="EN198" s="18"/>
      <c r="EO198" s="18"/>
      <c r="EP198" s="18"/>
      <c r="EQ198" s="18"/>
      <c r="ER198" s="18"/>
      <c r="ES198" s="18"/>
      <c r="ET198" s="18"/>
      <c r="EU198" s="18"/>
      <c r="EV198" s="18"/>
      <c r="EW198" s="18"/>
      <c r="EX198" s="18"/>
      <c r="EY198" s="18"/>
      <c r="EZ198" s="18"/>
      <c r="FA198" s="18"/>
      <c r="FB198" s="18"/>
      <c r="FC198" s="18"/>
      <c r="FD198" s="18"/>
      <c r="FE198" s="18"/>
      <c r="FF198" s="18"/>
      <c r="FG198" s="18"/>
      <c r="FH198" s="18"/>
      <c r="FI198" s="18"/>
      <c r="FJ198" s="18"/>
      <c r="FK198" s="18"/>
      <c r="FL198" s="18"/>
      <c r="FM198" s="18"/>
      <c r="FN198" s="18"/>
      <c r="FO198" s="18"/>
      <c r="FP198" s="18"/>
      <c r="FQ198" s="18"/>
      <c r="FR198" s="18"/>
      <c r="FS198" s="18"/>
      <c r="FT198" s="18"/>
      <c r="FU198" s="18"/>
      <c r="FV198" s="18"/>
      <c r="FW198" s="18"/>
      <c r="FX198" s="18"/>
      <c r="FY198" s="18"/>
      <c r="FZ198" s="18"/>
      <c r="GA198" s="18"/>
      <c r="GB198" s="18"/>
      <c r="GC198" s="18"/>
      <c r="GD198" s="18"/>
      <c r="GE198" s="18"/>
      <c r="GF198" s="18"/>
      <c r="GG198" s="18"/>
      <c r="GH198" s="18"/>
      <c r="GI198" s="18"/>
      <c r="GJ198" s="18"/>
      <c r="GK198" s="18"/>
      <c r="GL198" s="18"/>
      <c r="GM198" s="18"/>
      <c r="GN198" s="18"/>
      <c r="GO198" s="18"/>
      <c r="GP198" s="18"/>
      <c r="GQ198" s="18"/>
      <c r="GR198" s="18"/>
      <c r="GS198" s="18"/>
      <c r="GT198" s="18"/>
      <c r="GU198" s="18"/>
      <c r="GV198" s="18"/>
      <c r="GW198" s="18"/>
      <c r="GX198" s="18"/>
      <c r="GY198" s="18"/>
      <c r="GZ198" s="18"/>
      <c r="HA198" s="18"/>
      <c r="HB198" s="18"/>
      <c r="HC198" s="18"/>
      <c r="HD198" s="18"/>
      <c r="HE198" s="18"/>
      <c r="HF198" s="18"/>
      <c r="HG198" s="18"/>
      <c r="HH198" s="18"/>
      <c r="HI198" s="18"/>
      <c r="HJ198" s="18"/>
      <c r="HK198" s="18"/>
      <c r="HL198" s="18"/>
      <c r="HM198" s="18"/>
      <c r="HN198" s="18"/>
      <c r="HO198" s="18"/>
      <c r="HP198" s="18"/>
      <c r="HQ198" s="18"/>
      <c r="HR198" s="18"/>
      <c r="HS198" s="18"/>
      <c r="HT198" s="18"/>
      <c r="HU198" s="18"/>
      <c r="HV198" s="18"/>
      <c r="HW198" s="18"/>
      <c r="HX198" s="18"/>
      <c r="HY198" s="18"/>
      <c r="HZ198" s="18"/>
      <c r="IA198" s="18"/>
      <c r="IB198" s="18"/>
      <c r="IC198" s="18"/>
      <c r="ID198" s="18"/>
      <c r="IE198" s="18"/>
      <c r="IF198" s="18"/>
      <c r="IG198" s="18"/>
      <c r="IH198" s="18"/>
      <c r="II198" s="18"/>
      <c r="IJ198" s="18"/>
      <c r="IK198" s="18"/>
      <c r="IL198" s="18"/>
      <c r="IM198" s="18"/>
      <c r="IN198" s="18"/>
      <c r="IO198" s="18"/>
      <c r="IP198" s="18"/>
      <c r="IQ198" s="18"/>
      <c r="IR198" s="18"/>
    </row>
    <row r="199" spans="1:252" s="1" customFormat="1" ht="28.5" customHeight="1">
      <c r="A199" s="196"/>
      <c r="B199" s="204"/>
      <c r="C199" s="72" t="s">
        <v>102</v>
      </c>
      <c r="D199" s="90"/>
      <c r="E199" s="193"/>
      <c r="F199" s="253"/>
      <c r="G199" s="154"/>
      <c r="H199" s="186"/>
      <c r="I199" s="155"/>
      <c r="J199" s="151"/>
      <c r="K199" s="177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  <c r="CH199" s="18"/>
      <c r="CI199" s="18"/>
      <c r="CJ199" s="18"/>
      <c r="CK199" s="18"/>
      <c r="CL199" s="18"/>
      <c r="CM199" s="18"/>
      <c r="CN199" s="18"/>
      <c r="CO199" s="18"/>
      <c r="CP199" s="18"/>
      <c r="CQ199" s="18"/>
      <c r="CR199" s="18"/>
      <c r="CS199" s="18"/>
      <c r="CT199" s="18"/>
      <c r="CU199" s="18"/>
      <c r="CV199" s="18"/>
      <c r="CW199" s="18"/>
      <c r="CX199" s="18"/>
      <c r="CY199" s="18"/>
      <c r="CZ199" s="18"/>
      <c r="DA199" s="18"/>
      <c r="DB199" s="18"/>
      <c r="DC199" s="18"/>
      <c r="DD199" s="18"/>
      <c r="DE199" s="18"/>
      <c r="DF199" s="18"/>
      <c r="DG199" s="18"/>
      <c r="DH199" s="18"/>
      <c r="DI199" s="18"/>
      <c r="DJ199" s="18"/>
      <c r="DK199" s="18"/>
      <c r="DL199" s="18"/>
      <c r="DM199" s="18"/>
      <c r="DN199" s="18"/>
      <c r="DO199" s="18"/>
      <c r="DP199" s="18"/>
      <c r="DQ199" s="18"/>
      <c r="DR199" s="18"/>
      <c r="DS199" s="18"/>
      <c r="DT199" s="18"/>
      <c r="DU199" s="18"/>
      <c r="DV199" s="18"/>
      <c r="DW199" s="18"/>
      <c r="DX199" s="18"/>
      <c r="DY199" s="18"/>
      <c r="DZ199" s="18"/>
      <c r="EA199" s="18"/>
      <c r="EB199" s="18"/>
      <c r="EC199" s="18"/>
      <c r="ED199" s="18"/>
      <c r="EE199" s="18"/>
      <c r="EF199" s="18"/>
      <c r="EG199" s="18"/>
      <c r="EH199" s="18"/>
      <c r="EI199" s="18"/>
      <c r="EJ199" s="18"/>
      <c r="EK199" s="18"/>
      <c r="EL199" s="18"/>
      <c r="EM199" s="18"/>
      <c r="EN199" s="18"/>
      <c r="EO199" s="18"/>
      <c r="EP199" s="18"/>
      <c r="EQ199" s="18"/>
      <c r="ER199" s="18"/>
      <c r="ES199" s="18"/>
      <c r="ET199" s="18"/>
      <c r="EU199" s="18"/>
      <c r="EV199" s="18"/>
      <c r="EW199" s="18"/>
      <c r="EX199" s="18"/>
      <c r="EY199" s="18"/>
      <c r="EZ199" s="18"/>
      <c r="FA199" s="18"/>
      <c r="FB199" s="18"/>
      <c r="FC199" s="18"/>
      <c r="FD199" s="18"/>
      <c r="FE199" s="18"/>
      <c r="FF199" s="18"/>
      <c r="FG199" s="18"/>
      <c r="FH199" s="18"/>
      <c r="FI199" s="18"/>
      <c r="FJ199" s="18"/>
      <c r="FK199" s="18"/>
      <c r="FL199" s="18"/>
      <c r="FM199" s="18"/>
      <c r="FN199" s="18"/>
      <c r="FO199" s="18"/>
      <c r="FP199" s="18"/>
      <c r="FQ199" s="18"/>
      <c r="FR199" s="18"/>
      <c r="FS199" s="18"/>
      <c r="FT199" s="18"/>
      <c r="FU199" s="18"/>
      <c r="FV199" s="18"/>
      <c r="FW199" s="18"/>
      <c r="FX199" s="18"/>
      <c r="FY199" s="18"/>
      <c r="FZ199" s="18"/>
      <c r="GA199" s="18"/>
      <c r="GB199" s="18"/>
      <c r="GC199" s="18"/>
      <c r="GD199" s="18"/>
      <c r="GE199" s="18"/>
      <c r="GF199" s="18"/>
      <c r="GG199" s="18"/>
      <c r="GH199" s="18"/>
      <c r="GI199" s="18"/>
      <c r="GJ199" s="18"/>
      <c r="GK199" s="18"/>
      <c r="GL199" s="18"/>
      <c r="GM199" s="18"/>
      <c r="GN199" s="18"/>
      <c r="GO199" s="18"/>
      <c r="GP199" s="18"/>
      <c r="GQ199" s="18"/>
      <c r="GR199" s="18"/>
      <c r="GS199" s="18"/>
      <c r="GT199" s="18"/>
      <c r="GU199" s="18"/>
      <c r="GV199" s="18"/>
      <c r="GW199" s="18"/>
      <c r="GX199" s="18"/>
      <c r="GY199" s="18"/>
      <c r="GZ199" s="18"/>
      <c r="HA199" s="18"/>
      <c r="HB199" s="18"/>
      <c r="HC199" s="18"/>
      <c r="HD199" s="18"/>
      <c r="HE199" s="18"/>
      <c r="HF199" s="18"/>
      <c r="HG199" s="18"/>
      <c r="HH199" s="18"/>
      <c r="HI199" s="18"/>
      <c r="HJ199" s="18"/>
      <c r="HK199" s="18"/>
      <c r="HL199" s="18"/>
      <c r="HM199" s="18"/>
      <c r="HN199" s="18"/>
      <c r="HO199" s="18"/>
      <c r="HP199" s="18"/>
      <c r="HQ199" s="18"/>
      <c r="HR199" s="18"/>
      <c r="HS199" s="18"/>
      <c r="HT199" s="18"/>
      <c r="HU199" s="18"/>
      <c r="HV199" s="18"/>
      <c r="HW199" s="18"/>
      <c r="HX199" s="18"/>
      <c r="HY199" s="18"/>
      <c r="HZ199" s="18"/>
      <c r="IA199" s="18"/>
      <c r="IB199" s="18"/>
      <c r="IC199" s="18"/>
      <c r="ID199" s="18"/>
      <c r="IE199" s="18"/>
      <c r="IF199" s="18"/>
      <c r="IG199" s="18"/>
      <c r="IH199" s="18"/>
      <c r="II199" s="18"/>
      <c r="IJ199" s="18"/>
      <c r="IK199" s="18"/>
      <c r="IL199" s="18"/>
      <c r="IM199" s="18"/>
      <c r="IN199" s="18"/>
      <c r="IO199" s="18"/>
      <c r="IP199" s="18"/>
      <c r="IQ199" s="18"/>
      <c r="IR199" s="18"/>
    </row>
    <row r="200" spans="1:252" s="6" customFormat="1" ht="36" customHeight="1" hidden="1">
      <c r="A200" s="45"/>
      <c r="B200" s="205"/>
      <c r="C200" s="73" t="s">
        <v>103</v>
      </c>
      <c r="D200" s="91"/>
      <c r="E200" s="80" t="s">
        <v>99</v>
      </c>
      <c r="F200" s="254"/>
      <c r="G200" s="153">
        <f>+D200*F200</f>
        <v>0</v>
      </c>
      <c r="H200" s="143"/>
      <c r="I200" s="150">
        <f aca="true" t="shared" si="3" ref="I200:I263">+D200*H200</f>
        <v>0</v>
      </c>
      <c r="J200" s="150">
        <f aca="true" t="shared" si="4" ref="J200:J218">I200*1.2</f>
        <v>0</v>
      </c>
      <c r="K200" s="143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18"/>
      <c r="CF200" s="18"/>
      <c r="CG200" s="18"/>
      <c r="CH200" s="18"/>
      <c r="CI200" s="18"/>
      <c r="CJ200" s="18"/>
      <c r="CK200" s="18"/>
      <c r="CL200" s="18"/>
      <c r="CM200" s="18"/>
      <c r="CN200" s="18"/>
      <c r="CO200" s="18"/>
      <c r="CP200" s="18"/>
      <c r="CQ200" s="18"/>
      <c r="CR200" s="18"/>
      <c r="CS200" s="18"/>
      <c r="CT200" s="18"/>
      <c r="CU200" s="18"/>
      <c r="CV200" s="18"/>
      <c r="CW200" s="18"/>
      <c r="CX200" s="18"/>
      <c r="CY200" s="18"/>
      <c r="CZ200" s="18"/>
      <c r="DA200" s="18"/>
      <c r="DB200" s="18"/>
      <c r="DC200" s="18"/>
      <c r="DD200" s="18"/>
      <c r="DE200" s="18"/>
      <c r="DF200" s="18"/>
      <c r="DG200" s="18"/>
      <c r="DH200" s="18"/>
      <c r="DI200" s="18"/>
      <c r="DJ200" s="18"/>
      <c r="DK200" s="18"/>
      <c r="DL200" s="18"/>
      <c r="DM200" s="18"/>
      <c r="DN200" s="18"/>
      <c r="DO200" s="18"/>
      <c r="DP200" s="18"/>
      <c r="DQ200" s="18"/>
      <c r="DR200" s="18"/>
      <c r="DS200" s="18"/>
      <c r="DT200" s="18"/>
      <c r="DU200" s="18"/>
      <c r="DV200" s="18"/>
      <c r="DW200" s="18"/>
      <c r="DX200" s="18"/>
      <c r="DY200" s="18"/>
      <c r="DZ200" s="18"/>
      <c r="EA200" s="18"/>
      <c r="EB200" s="18"/>
      <c r="EC200" s="18"/>
      <c r="ED200" s="18"/>
      <c r="EE200" s="18"/>
      <c r="EF200" s="18"/>
      <c r="EG200" s="18"/>
      <c r="EH200" s="18"/>
      <c r="EI200" s="18"/>
      <c r="EJ200" s="18"/>
      <c r="EK200" s="18"/>
      <c r="EL200" s="18"/>
      <c r="EM200" s="18"/>
      <c r="EN200" s="18"/>
      <c r="EO200" s="18"/>
      <c r="EP200" s="18"/>
      <c r="EQ200" s="18"/>
      <c r="ER200" s="18"/>
      <c r="ES200" s="18"/>
      <c r="ET200" s="18"/>
      <c r="EU200" s="18"/>
      <c r="EV200" s="18"/>
      <c r="EW200" s="18"/>
      <c r="EX200" s="18"/>
      <c r="EY200" s="18"/>
      <c r="EZ200" s="18"/>
      <c r="FA200" s="18"/>
      <c r="FB200" s="18"/>
      <c r="FC200" s="18"/>
      <c r="FD200" s="18"/>
      <c r="FE200" s="18"/>
      <c r="FF200" s="18"/>
      <c r="FG200" s="18"/>
      <c r="FH200" s="18"/>
      <c r="FI200" s="18"/>
      <c r="FJ200" s="18"/>
      <c r="FK200" s="18"/>
      <c r="FL200" s="18"/>
      <c r="FM200" s="18"/>
      <c r="FN200" s="18"/>
      <c r="FO200" s="18"/>
      <c r="FP200" s="18"/>
      <c r="FQ200" s="18"/>
      <c r="FR200" s="18"/>
      <c r="FS200" s="18"/>
      <c r="FT200" s="18"/>
      <c r="FU200" s="18"/>
      <c r="FV200" s="18"/>
      <c r="FW200" s="18"/>
      <c r="FX200" s="18"/>
      <c r="FY200" s="18"/>
      <c r="FZ200" s="18"/>
      <c r="GA200" s="18"/>
      <c r="GB200" s="18"/>
      <c r="GC200" s="18"/>
      <c r="GD200" s="18"/>
      <c r="GE200" s="18"/>
      <c r="GF200" s="18"/>
      <c r="GG200" s="18"/>
      <c r="GH200" s="18"/>
      <c r="GI200" s="18"/>
      <c r="GJ200" s="18"/>
      <c r="GK200" s="18"/>
      <c r="GL200" s="18"/>
      <c r="GM200" s="18"/>
      <c r="GN200" s="18"/>
      <c r="GO200" s="18"/>
      <c r="GP200" s="18"/>
      <c r="GQ200" s="18"/>
      <c r="GR200" s="18"/>
      <c r="GS200" s="18"/>
      <c r="GT200" s="18"/>
      <c r="GU200" s="18"/>
      <c r="GV200" s="18"/>
      <c r="GW200" s="18"/>
      <c r="GX200" s="18"/>
      <c r="GY200" s="18"/>
      <c r="GZ200" s="18"/>
      <c r="HA200" s="18"/>
      <c r="HB200" s="18"/>
      <c r="HC200" s="18"/>
      <c r="HD200" s="18"/>
      <c r="HE200" s="18"/>
      <c r="HF200" s="18"/>
      <c r="HG200" s="18"/>
      <c r="HH200" s="18"/>
      <c r="HI200" s="18"/>
      <c r="HJ200" s="18"/>
      <c r="HK200" s="18"/>
      <c r="HL200" s="18"/>
      <c r="HM200" s="18"/>
      <c r="HN200" s="18"/>
      <c r="HO200" s="18"/>
      <c r="HP200" s="18"/>
      <c r="HQ200" s="18"/>
      <c r="HR200" s="18"/>
      <c r="HS200" s="18"/>
      <c r="HT200" s="18"/>
      <c r="HU200" s="18"/>
      <c r="HV200" s="18"/>
      <c r="HW200" s="18"/>
      <c r="HX200" s="18"/>
      <c r="HY200" s="18"/>
      <c r="HZ200" s="18"/>
      <c r="IA200" s="18"/>
      <c r="IB200" s="18"/>
      <c r="IC200" s="18"/>
      <c r="ID200" s="18"/>
      <c r="IE200" s="18"/>
      <c r="IF200" s="18"/>
      <c r="IG200" s="18"/>
      <c r="IH200" s="18"/>
      <c r="II200" s="18"/>
      <c r="IJ200" s="18"/>
      <c r="IK200" s="18"/>
      <c r="IL200" s="18"/>
      <c r="IM200" s="18"/>
      <c r="IN200" s="18"/>
      <c r="IO200" s="18"/>
      <c r="IP200" s="18"/>
      <c r="IQ200" s="18"/>
      <c r="IR200" s="18"/>
    </row>
    <row r="201" spans="1:252" s="8" customFormat="1" ht="45" customHeight="1">
      <c r="A201" s="194">
        <v>40</v>
      </c>
      <c r="B201" s="203" t="s">
        <v>104</v>
      </c>
      <c r="C201" s="71" t="s">
        <v>105</v>
      </c>
      <c r="D201" s="89">
        <v>20</v>
      </c>
      <c r="E201" s="191" t="s">
        <v>99</v>
      </c>
      <c r="F201" s="214">
        <v>4125</v>
      </c>
      <c r="G201" s="147">
        <f aca="true" t="shared" si="5" ref="G201:G264">+D201*F201</f>
        <v>82500</v>
      </c>
      <c r="H201" s="184"/>
      <c r="I201" s="148">
        <f t="shared" si="3"/>
        <v>0</v>
      </c>
      <c r="J201" s="146">
        <f t="shared" si="4"/>
        <v>0</v>
      </c>
      <c r="K201" s="175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18"/>
      <c r="CF201" s="18"/>
      <c r="CG201" s="18"/>
      <c r="CH201" s="18"/>
      <c r="CI201" s="18"/>
      <c r="CJ201" s="18"/>
      <c r="CK201" s="18"/>
      <c r="CL201" s="18"/>
      <c r="CM201" s="18"/>
      <c r="CN201" s="18"/>
      <c r="CO201" s="18"/>
      <c r="CP201" s="18"/>
      <c r="CQ201" s="18"/>
      <c r="CR201" s="18"/>
      <c r="CS201" s="18"/>
      <c r="CT201" s="18"/>
      <c r="CU201" s="18"/>
      <c r="CV201" s="18"/>
      <c r="CW201" s="18"/>
      <c r="CX201" s="18"/>
      <c r="CY201" s="18"/>
      <c r="CZ201" s="18"/>
      <c r="DA201" s="18"/>
      <c r="DB201" s="18"/>
      <c r="DC201" s="18"/>
      <c r="DD201" s="18"/>
      <c r="DE201" s="18"/>
      <c r="DF201" s="18"/>
      <c r="DG201" s="18"/>
      <c r="DH201" s="18"/>
      <c r="DI201" s="18"/>
      <c r="DJ201" s="18"/>
      <c r="DK201" s="18"/>
      <c r="DL201" s="18"/>
      <c r="DM201" s="18"/>
      <c r="DN201" s="18"/>
      <c r="DO201" s="18"/>
      <c r="DP201" s="18"/>
      <c r="DQ201" s="18"/>
      <c r="DR201" s="18"/>
      <c r="DS201" s="18"/>
      <c r="DT201" s="18"/>
      <c r="DU201" s="18"/>
      <c r="DV201" s="18"/>
      <c r="DW201" s="18"/>
      <c r="DX201" s="18"/>
      <c r="DY201" s="18"/>
      <c r="DZ201" s="18"/>
      <c r="EA201" s="18"/>
      <c r="EB201" s="18"/>
      <c r="EC201" s="18"/>
      <c r="ED201" s="18"/>
      <c r="EE201" s="18"/>
      <c r="EF201" s="18"/>
      <c r="EG201" s="18"/>
      <c r="EH201" s="18"/>
      <c r="EI201" s="18"/>
      <c r="EJ201" s="18"/>
      <c r="EK201" s="18"/>
      <c r="EL201" s="18"/>
      <c r="EM201" s="18"/>
      <c r="EN201" s="18"/>
      <c r="EO201" s="18"/>
      <c r="EP201" s="18"/>
      <c r="EQ201" s="18"/>
      <c r="ER201" s="18"/>
      <c r="ES201" s="18"/>
      <c r="ET201" s="18"/>
      <c r="EU201" s="18"/>
      <c r="EV201" s="18"/>
      <c r="EW201" s="18"/>
      <c r="EX201" s="18"/>
      <c r="EY201" s="18"/>
      <c r="EZ201" s="18"/>
      <c r="FA201" s="18"/>
      <c r="FB201" s="18"/>
      <c r="FC201" s="18"/>
      <c r="FD201" s="18"/>
      <c r="FE201" s="18"/>
      <c r="FF201" s="18"/>
      <c r="FG201" s="18"/>
      <c r="FH201" s="18"/>
      <c r="FI201" s="18"/>
      <c r="FJ201" s="18"/>
      <c r="FK201" s="18"/>
      <c r="FL201" s="18"/>
      <c r="FM201" s="18"/>
      <c r="FN201" s="18"/>
      <c r="FO201" s="18"/>
      <c r="FP201" s="18"/>
      <c r="FQ201" s="18"/>
      <c r="FR201" s="18"/>
      <c r="FS201" s="18"/>
      <c r="FT201" s="18"/>
      <c r="FU201" s="18"/>
      <c r="FV201" s="18"/>
      <c r="FW201" s="18"/>
      <c r="FX201" s="18"/>
      <c r="FY201" s="18"/>
      <c r="FZ201" s="18"/>
      <c r="GA201" s="18"/>
      <c r="GB201" s="18"/>
      <c r="GC201" s="18"/>
      <c r="GD201" s="18"/>
      <c r="GE201" s="18"/>
      <c r="GF201" s="18"/>
      <c r="GG201" s="18"/>
      <c r="GH201" s="18"/>
      <c r="GI201" s="18"/>
      <c r="GJ201" s="18"/>
      <c r="GK201" s="18"/>
      <c r="GL201" s="18"/>
      <c r="GM201" s="18"/>
      <c r="GN201" s="18"/>
      <c r="GO201" s="18"/>
      <c r="GP201" s="18"/>
      <c r="GQ201" s="18"/>
      <c r="GR201" s="18"/>
      <c r="GS201" s="18"/>
      <c r="GT201" s="18"/>
      <c r="GU201" s="18"/>
      <c r="GV201" s="18"/>
      <c r="GW201" s="18"/>
      <c r="GX201" s="18"/>
      <c r="GY201" s="18"/>
      <c r="GZ201" s="18"/>
      <c r="HA201" s="18"/>
      <c r="HB201" s="18"/>
      <c r="HC201" s="18"/>
      <c r="HD201" s="18"/>
      <c r="HE201" s="18"/>
      <c r="HF201" s="18"/>
      <c r="HG201" s="18"/>
      <c r="HH201" s="18"/>
      <c r="HI201" s="18"/>
      <c r="HJ201" s="18"/>
      <c r="HK201" s="18"/>
      <c r="HL201" s="18"/>
      <c r="HM201" s="18"/>
      <c r="HN201" s="18"/>
      <c r="HO201" s="18"/>
      <c r="HP201" s="18"/>
      <c r="HQ201" s="18"/>
      <c r="HR201" s="18"/>
      <c r="HS201" s="18"/>
      <c r="HT201" s="18"/>
      <c r="HU201" s="18"/>
      <c r="HV201" s="18"/>
      <c r="HW201" s="18"/>
      <c r="HX201" s="18"/>
      <c r="HY201" s="18"/>
      <c r="HZ201" s="18"/>
      <c r="IA201" s="18"/>
      <c r="IB201" s="18"/>
      <c r="IC201" s="18"/>
      <c r="ID201" s="18"/>
      <c r="IE201" s="18"/>
      <c r="IF201" s="18"/>
      <c r="IG201" s="18"/>
      <c r="IH201" s="18"/>
      <c r="II201" s="18"/>
      <c r="IJ201" s="18"/>
      <c r="IK201" s="18"/>
      <c r="IL201" s="18"/>
      <c r="IM201" s="18"/>
      <c r="IN201" s="18"/>
      <c r="IO201" s="18"/>
      <c r="IP201" s="18"/>
      <c r="IQ201" s="18"/>
      <c r="IR201" s="18"/>
    </row>
    <row r="202" spans="1:252" s="7" customFormat="1" ht="46.5" customHeight="1">
      <c r="A202" s="195"/>
      <c r="B202" s="204"/>
      <c r="C202" s="72" t="s">
        <v>106</v>
      </c>
      <c r="D202" s="90"/>
      <c r="E202" s="192"/>
      <c r="F202" s="215"/>
      <c r="G202" s="153"/>
      <c r="H202" s="185"/>
      <c r="I202" s="149"/>
      <c r="J202" s="150"/>
      <c r="K202" s="176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18"/>
      <c r="CF202" s="18"/>
      <c r="CG202" s="18"/>
      <c r="CH202" s="18"/>
      <c r="CI202" s="18"/>
      <c r="CJ202" s="18"/>
      <c r="CK202" s="18"/>
      <c r="CL202" s="18"/>
      <c r="CM202" s="18"/>
      <c r="CN202" s="18"/>
      <c r="CO202" s="18"/>
      <c r="CP202" s="18"/>
      <c r="CQ202" s="18"/>
      <c r="CR202" s="18"/>
      <c r="CS202" s="18"/>
      <c r="CT202" s="18"/>
      <c r="CU202" s="18"/>
      <c r="CV202" s="18"/>
      <c r="CW202" s="18"/>
      <c r="CX202" s="18"/>
      <c r="CY202" s="18"/>
      <c r="CZ202" s="18"/>
      <c r="DA202" s="18"/>
      <c r="DB202" s="18"/>
      <c r="DC202" s="18"/>
      <c r="DD202" s="18"/>
      <c r="DE202" s="18"/>
      <c r="DF202" s="18"/>
      <c r="DG202" s="18"/>
      <c r="DH202" s="18"/>
      <c r="DI202" s="18"/>
      <c r="DJ202" s="18"/>
      <c r="DK202" s="18"/>
      <c r="DL202" s="18"/>
      <c r="DM202" s="18"/>
      <c r="DN202" s="18"/>
      <c r="DO202" s="18"/>
      <c r="DP202" s="18"/>
      <c r="DQ202" s="18"/>
      <c r="DR202" s="18"/>
      <c r="DS202" s="18"/>
      <c r="DT202" s="18"/>
      <c r="DU202" s="18"/>
      <c r="DV202" s="18"/>
      <c r="DW202" s="18"/>
      <c r="DX202" s="18"/>
      <c r="DY202" s="18"/>
      <c r="DZ202" s="18"/>
      <c r="EA202" s="18"/>
      <c r="EB202" s="18"/>
      <c r="EC202" s="18"/>
      <c r="ED202" s="18"/>
      <c r="EE202" s="18"/>
      <c r="EF202" s="18"/>
      <c r="EG202" s="18"/>
      <c r="EH202" s="18"/>
      <c r="EI202" s="18"/>
      <c r="EJ202" s="18"/>
      <c r="EK202" s="18"/>
      <c r="EL202" s="18"/>
      <c r="EM202" s="18"/>
      <c r="EN202" s="18"/>
      <c r="EO202" s="18"/>
      <c r="EP202" s="18"/>
      <c r="EQ202" s="18"/>
      <c r="ER202" s="18"/>
      <c r="ES202" s="18"/>
      <c r="ET202" s="18"/>
      <c r="EU202" s="18"/>
      <c r="EV202" s="18"/>
      <c r="EW202" s="18"/>
      <c r="EX202" s="18"/>
      <c r="EY202" s="18"/>
      <c r="EZ202" s="18"/>
      <c r="FA202" s="18"/>
      <c r="FB202" s="18"/>
      <c r="FC202" s="18"/>
      <c r="FD202" s="18"/>
      <c r="FE202" s="18"/>
      <c r="FF202" s="18"/>
      <c r="FG202" s="18"/>
      <c r="FH202" s="18"/>
      <c r="FI202" s="18"/>
      <c r="FJ202" s="18"/>
      <c r="FK202" s="18"/>
      <c r="FL202" s="18"/>
      <c r="FM202" s="18"/>
      <c r="FN202" s="18"/>
      <c r="FO202" s="18"/>
      <c r="FP202" s="18"/>
      <c r="FQ202" s="18"/>
      <c r="FR202" s="18"/>
      <c r="FS202" s="18"/>
      <c r="FT202" s="18"/>
      <c r="FU202" s="18"/>
      <c r="FV202" s="18"/>
      <c r="FW202" s="18"/>
      <c r="FX202" s="18"/>
      <c r="FY202" s="18"/>
      <c r="FZ202" s="18"/>
      <c r="GA202" s="18"/>
      <c r="GB202" s="18"/>
      <c r="GC202" s="18"/>
      <c r="GD202" s="18"/>
      <c r="GE202" s="18"/>
      <c r="GF202" s="18"/>
      <c r="GG202" s="18"/>
      <c r="GH202" s="18"/>
      <c r="GI202" s="18"/>
      <c r="GJ202" s="18"/>
      <c r="GK202" s="18"/>
      <c r="GL202" s="18"/>
      <c r="GM202" s="18"/>
      <c r="GN202" s="18"/>
      <c r="GO202" s="18"/>
      <c r="GP202" s="18"/>
      <c r="GQ202" s="18"/>
      <c r="GR202" s="18"/>
      <c r="GS202" s="18"/>
      <c r="GT202" s="18"/>
      <c r="GU202" s="18"/>
      <c r="GV202" s="18"/>
      <c r="GW202" s="18"/>
      <c r="GX202" s="18"/>
      <c r="GY202" s="18"/>
      <c r="GZ202" s="18"/>
      <c r="HA202" s="18"/>
      <c r="HB202" s="18"/>
      <c r="HC202" s="18"/>
      <c r="HD202" s="18"/>
      <c r="HE202" s="18"/>
      <c r="HF202" s="18"/>
      <c r="HG202" s="18"/>
      <c r="HH202" s="18"/>
      <c r="HI202" s="18"/>
      <c r="HJ202" s="18"/>
      <c r="HK202" s="18"/>
      <c r="HL202" s="18"/>
      <c r="HM202" s="18"/>
      <c r="HN202" s="18"/>
      <c r="HO202" s="18"/>
      <c r="HP202" s="18"/>
      <c r="HQ202" s="18"/>
      <c r="HR202" s="18"/>
      <c r="HS202" s="18"/>
      <c r="HT202" s="18"/>
      <c r="HU202" s="18"/>
      <c r="HV202" s="18"/>
      <c r="HW202" s="18"/>
      <c r="HX202" s="18"/>
      <c r="HY202" s="18"/>
      <c r="HZ202" s="18"/>
      <c r="IA202" s="18"/>
      <c r="IB202" s="18"/>
      <c r="IC202" s="18"/>
      <c r="ID202" s="18"/>
      <c r="IE202" s="18"/>
      <c r="IF202" s="18"/>
      <c r="IG202" s="18"/>
      <c r="IH202" s="18"/>
      <c r="II202" s="18"/>
      <c r="IJ202" s="18"/>
      <c r="IK202" s="18"/>
      <c r="IL202" s="18"/>
      <c r="IM202" s="18"/>
      <c r="IN202" s="18"/>
      <c r="IO202" s="18"/>
      <c r="IP202" s="18"/>
      <c r="IQ202" s="18"/>
      <c r="IR202" s="18"/>
    </row>
    <row r="203" spans="1:252" s="7" customFormat="1" ht="73.5" customHeight="1">
      <c r="A203" s="196"/>
      <c r="B203" s="205"/>
      <c r="C203" s="74" t="s">
        <v>107</v>
      </c>
      <c r="D203" s="91"/>
      <c r="E203" s="193"/>
      <c r="F203" s="216"/>
      <c r="G203" s="154"/>
      <c r="H203" s="186"/>
      <c r="I203" s="155"/>
      <c r="J203" s="151"/>
      <c r="K203" s="177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18"/>
      <c r="CF203" s="18"/>
      <c r="CG203" s="18"/>
      <c r="CH203" s="18"/>
      <c r="CI203" s="18"/>
      <c r="CJ203" s="18"/>
      <c r="CK203" s="18"/>
      <c r="CL203" s="18"/>
      <c r="CM203" s="18"/>
      <c r="CN203" s="18"/>
      <c r="CO203" s="18"/>
      <c r="CP203" s="18"/>
      <c r="CQ203" s="18"/>
      <c r="CR203" s="18"/>
      <c r="CS203" s="18"/>
      <c r="CT203" s="18"/>
      <c r="CU203" s="18"/>
      <c r="CV203" s="18"/>
      <c r="CW203" s="18"/>
      <c r="CX203" s="18"/>
      <c r="CY203" s="18"/>
      <c r="CZ203" s="18"/>
      <c r="DA203" s="18"/>
      <c r="DB203" s="18"/>
      <c r="DC203" s="18"/>
      <c r="DD203" s="18"/>
      <c r="DE203" s="18"/>
      <c r="DF203" s="18"/>
      <c r="DG203" s="18"/>
      <c r="DH203" s="18"/>
      <c r="DI203" s="18"/>
      <c r="DJ203" s="18"/>
      <c r="DK203" s="18"/>
      <c r="DL203" s="18"/>
      <c r="DM203" s="18"/>
      <c r="DN203" s="18"/>
      <c r="DO203" s="18"/>
      <c r="DP203" s="18"/>
      <c r="DQ203" s="18"/>
      <c r="DR203" s="18"/>
      <c r="DS203" s="18"/>
      <c r="DT203" s="18"/>
      <c r="DU203" s="18"/>
      <c r="DV203" s="18"/>
      <c r="DW203" s="18"/>
      <c r="DX203" s="18"/>
      <c r="DY203" s="18"/>
      <c r="DZ203" s="18"/>
      <c r="EA203" s="18"/>
      <c r="EB203" s="18"/>
      <c r="EC203" s="18"/>
      <c r="ED203" s="18"/>
      <c r="EE203" s="18"/>
      <c r="EF203" s="18"/>
      <c r="EG203" s="18"/>
      <c r="EH203" s="18"/>
      <c r="EI203" s="18"/>
      <c r="EJ203" s="18"/>
      <c r="EK203" s="18"/>
      <c r="EL203" s="18"/>
      <c r="EM203" s="18"/>
      <c r="EN203" s="18"/>
      <c r="EO203" s="18"/>
      <c r="EP203" s="18"/>
      <c r="EQ203" s="18"/>
      <c r="ER203" s="18"/>
      <c r="ES203" s="18"/>
      <c r="ET203" s="18"/>
      <c r="EU203" s="18"/>
      <c r="EV203" s="18"/>
      <c r="EW203" s="18"/>
      <c r="EX203" s="18"/>
      <c r="EY203" s="18"/>
      <c r="EZ203" s="18"/>
      <c r="FA203" s="18"/>
      <c r="FB203" s="18"/>
      <c r="FC203" s="18"/>
      <c r="FD203" s="18"/>
      <c r="FE203" s="18"/>
      <c r="FF203" s="18"/>
      <c r="FG203" s="18"/>
      <c r="FH203" s="18"/>
      <c r="FI203" s="18"/>
      <c r="FJ203" s="18"/>
      <c r="FK203" s="18"/>
      <c r="FL203" s="18"/>
      <c r="FM203" s="18"/>
      <c r="FN203" s="18"/>
      <c r="FO203" s="18"/>
      <c r="FP203" s="18"/>
      <c r="FQ203" s="18"/>
      <c r="FR203" s="18"/>
      <c r="FS203" s="18"/>
      <c r="FT203" s="18"/>
      <c r="FU203" s="18"/>
      <c r="FV203" s="18"/>
      <c r="FW203" s="18"/>
      <c r="FX203" s="18"/>
      <c r="FY203" s="18"/>
      <c r="FZ203" s="18"/>
      <c r="GA203" s="18"/>
      <c r="GB203" s="18"/>
      <c r="GC203" s="18"/>
      <c r="GD203" s="18"/>
      <c r="GE203" s="18"/>
      <c r="GF203" s="18"/>
      <c r="GG203" s="18"/>
      <c r="GH203" s="18"/>
      <c r="GI203" s="18"/>
      <c r="GJ203" s="18"/>
      <c r="GK203" s="18"/>
      <c r="GL203" s="18"/>
      <c r="GM203" s="18"/>
      <c r="GN203" s="18"/>
      <c r="GO203" s="18"/>
      <c r="GP203" s="18"/>
      <c r="GQ203" s="18"/>
      <c r="GR203" s="18"/>
      <c r="GS203" s="18"/>
      <c r="GT203" s="18"/>
      <c r="GU203" s="18"/>
      <c r="GV203" s="18"/>
      <c r="GW203" s="18"/>
      <c r="GX203" s="18"/>
      <c r="GY203" s="18"/>
      <c r="GZ203" s="18"/>
      <c r="HA203" s="18"/>
      <c r="HB203" s="18"/>
      <c r="HC203" s="18"/>
      <c r="HD203" s="18"/>
      <c r="HE203" s="18"/>
      <c r="HF203" s="18"/>
      <c r="HG203" s="18"/>
      <c r="HH203" s="18"/>
      <c r="HI203" s="18"/>
      <c r="HJ203" s="18"/>
      <c r="HK203" s="18"/>
      <c r="HL203" s="18"/>
      <c r="HM203" s="18"/>
      <c r="HN203" s="18"/>
      <c r="HO203" s="18"/>
      <c r="HP203" s="18"/>
      <c r="HQ203" s="18"/>
      <c r="HR203" s="18"/>
      <c r="HS203" s="18"/>
      <c r="HT203" s="18"/>
      <c r="HU203" s="18"/>
      <c r="HV203" s="18"/>
      <c r="HW203" s="18"/>
      <c r="HX203" s="18"/>
      <c r="HY203" s="18"/>
      <c r="HZ203" s="18"/>
      <c r="IA203" s="18"/>
      <c r="IB203" s="18"/>
      <c r="IC203" s="18"/>
      <c r="ID203" s="18"/>
      <c r="IE203" s="18"/>
      <c r="IF203" s="18"/>
      <c r="IG203" s="18"/>
      <c r="IH203" s="18"/>
      <c r="II203" s="18"/>
      <c r="IJ203" s="18"/>
      <c r="IK203" s="18"/>
      <c r="IL203" s="18"/>
      <c r="IM203" s="18"/>
      <c r="IN203" s="18"/>
      <c r="IO203" s="18"/>
      <c r="IP203" s="18"/>
      <c r="IQ203" s="18"/>
      <c r="IR203" s="18"/>
    </row>
    <row r="204" spans="1:252" s="16" customFormat="1" ht="90.75" customHeight="1">
      <c r="A204" s="53">
        <v>41</v>
      </c>
      <c r="B204" s="50" t="s">
        <v>151</v>
      </c>
      <c r="C204" s="75" t="s">
        <v>136</v>
      </c>
      <c r="D204" s="85">
        <v>80</v>
      </c>
      <c r="E204" s="80" t="s">
        <v>99</v>
      </c>
      <c r="F204" s="156">
        <v>1250</v>
      </c>
      <c r="G204" s="154">
        <f t="shared" si="5"/>
        <v>100000</v>
      </c>
      <c r="H204" s="157"/>
      <c r="I204" s="151">
        <f t="shared" si="3"/>
        <v>0</v>
      </c>
      <c r="J204" s="151">
        <f t="shared" si="4"/>
        <v>0</v>
      </c>
      <c r="K204" s="157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3"/>
      <c r="BK204" s="23"/>
      <c r="BL204" s="23"/>
      <c r="BM204" s="23"/>
      <c r="BN204" s="23"/>
      <c r="BO204" s="23"/>
      <c r="BP204" s="23"/>
      <c r="BQ204" s="23"/>
      <c r="BR204" s="23"/>
      <c r="BS204" s="23"/>
      <c r="BT204" s="23"/>
      <c r="BU204" s="23"/>
      <c r="BV204" s="23"/>
      <c r="BW204" s="23"/>
      <c r="BX204" s="23"/>
      <c r="BY204" s="23"/>
      <c r="BZ204" s="23"/>
      <c r="CA204" s="23"/>
      <c r="CB204" s="23"/>
      <c r="CC204" s="23"/>
      <c r="CD204" s="23"/>
      <c r="CE204" s="23"/>
      <c r="CF204" s="23"/>
      <c r="CG204" s="23"/>
      <c r="CH204" s="23"/>
      <c r="CI204" s="23"/>
      <c r="CJ204" s="23"/>
      <c r="CK204" s="23"/>
      <c r="CL204" s="23"/>
      <c r="CM204" s="23"/>
      <c r="CN204" s="23"/>
      <c r="CO204" s="23"/>
      <c r="CP204" s="23"/>
      <c r="CQ204" s="23"/>
      <c r="CR204" s="23"/>
      <c r="CS204" s="23"/>
      <c r="CT204" s="23"/>
      <c r="CU204" s="23"/>
      <c r="CV204" s="23"/>
      <c r="CW204" s="23"/>
      <c r="CX204" s="23"/>
      <c r="CY204" s="23"/>
      <c r="CZ204" s="23"/>
      <c r="DA204" s="23"/>
      <c r="DB204" s="23"/>
      <c r="DC204" s="23"/>
      <c r="DD204" s="23"/>
      <c r="DE204" s="23"/>
      <c r="DF204" s="23"/>
      <c r="DG204" s="23"/>
      <c r="DH204" s="23"/>
      <c r="DI204" s="23"/>
      <c r="DJ204" s="23"/>
      <c r="DK204" s="23"/>
      <c r="DL204" s="23"/>
      <c r="DM204" s="23"/>
      <c r="DN204" s="23"/>
      <c r="DO204" s="23"/>
      <c r="DP204" s="23"/>
      <c r="DQ204" s="23"/>
      <c r="DR204" s="23"/>
      <c r="DS204" s="23"/>
      <c r="DT204" s="23"/>
      <c r="DU204" s="23"/>
      <c r="DV204" s="23"/>
      <c r="DW204" s="23"/>
      <c r="DX204" s="23"/>
      <c r="DY204" s="23"/>
      <c r="DZ204" s="23"/>
      <c r="EA204" s="23"/>
      <c r="EB204" s="23"/>
      <c r="EC204" s="23"/>
      <c r="ED204" s="23"/>
      <c r="EE204" s="23"/>
      <c r="EF204" s="23"/>
      <c r="EG204" s="23"/>
      <c r="EH204" s="23"/>
      <c r="EI204" s="23"/>
      <c r="EJ204" s="23"/>
      <c r="EK204" s="23"/>
      <c r="EL204" s="23"/>
      <c r="EM204" s="23"/>
      <c r="EN204" s="23"/>
      <c r="EO204" s="23"/>
      <c r="EP204" s="23"/>
      <c r="EQ204" s="23"/>
      <c r="ER204" s="23"/>
      <c r="ES204" s="23"/>
      <c r="ET204" s="23"/>
      <c r="EU204" s="23"/>
      <c r="EV204" s="23"/>
      <c r="EW204" s="23"/>
      <c r="EX204" s="23"/>
      <c r="EY204" s="23"/>
      <c r="EZ204" s="23"/>
      <c r="FA204" s="23"/>
      <c r="FB204" s="23"/>
      <c r="FC204" s="23"/>
      <c r="FD204" s="23"/>
      <c r="FE204" s="23"/>
      <c r="FF204" s="23"/>
      <c r="FG204" s="23"/>
      <c r="FH204" s="23"/>
      <c r="FI204" s="23"/>
      <c r="FJ204" s="23"/>
      <c r="FK204" s="23"/>
      <c r="FL204" s="23"/>
      <c r="FM204" s="23"/>
      <c r="FN204" s="23"/>
      <c r="FO204" s="23"/>
      <c r="FP204" s="23"/>
      <c r="FQ204" s="23"/>
      <c r="FR204" s="23"/>
      <c r="FS204" s="23"/>
      <c r="FT204" s="23"/>
      <c r="FU204" s="23"/>
      <c r="FV204" s="23"/>
      <c r="FW204" s="23"/>
      <c r="FX204" s="23"/>
      <c r="FY204" s="23"/>
      <c r="FZ204" s="23"/>
      <c r="GA204" s="23"/>
      <c r="GB204" s="23"/>
      <c r="GC204" s="23"/>
      <c r="GD204" s="23"/>
      <c r="GE204" s="23"/>
      <c r="GF204" s="23"/>
      <c r="GG204" s="23"/>
      <c r="GH204" s="23"/>
      <c r="GI204" s="23"/>
      <c r="GJ204" s="23"/>
      <c r="GK204" s="23"/>
      <c r="GL204" s="23"/>
      <c r="GM204" s="23"/>
      <c r="GN204" s="23"/>
      <c r="GO204" s="23"/>
      <c r="GP204" s="23"/>
      <c r="GQ204" s="23"/>
      <c r="GR204" s="23"/>
      <c r="GS204" s="23"/>
      <c r="GT204" s="23"/>
      <c r="GU204" s="23"/>
      <c r="GV204" s="23"/>
      <c r="GW204" s="23"/>
      <c r="GX204" s="23"/>
      <c r="GY204" s="23"/>
      <c r="GZ204" s="23"/>
      <c r="HA204" s="23"/>
      <c r="HB204" s="23"/>
      <c r="HC204" s="23"/>
      <c r="HD204" s="23"/>
      <c r="HE204" s="23"/>
      <c r="HF204" s="23"/>
      <c r="HG204" s="23"/>
      <c r="HH204" s="23"/>
      <c r="HI204" s="23"/>
      <c r="HJ204" s="23"/>
      <c r="HK204" s="23"/>
      <c r="HL204" s="23"/>
      <c r="HM204" s="23"/>
      <c r="HN204" s="23"/>
      <c r="HO204" s="23"/>
      <c r="HP204" s="23"/>
      <c r="HQ204" s="23"/>
      <c r="HR204" s="23"/>
      <c r="HS204" s="23"/>
      <c r="HT204" s="23"/>
      <c r="HU204" s="23"/>
      <c r="HV204" s="23"/>
      <c r="HW204" s="23"/>
      <c r="HX204" s="23"/>
      <c r="HY204" s="23"/>
      <c r="HZ204" s="23"/>
      <c r="IA204" s="23"/>
      <c r="IB204" s="23"/>
      <c r="IC204" s="23"/>
      <c r="ID204" s="23"/>
      <c r="IE204" s="23"/>
      <c r="IF204" s="23"/>
      <c r="IG204" s="23"/>
      <c r="IH204" s="23"/>
      <c r="II204" s="23"/>
      <c r="IJ204" s="23"/>
      <c r="IK204" s="23"/>
      <c r="IL204" s="23"/>
      <c r="IM204" s="23"/>
      <c r="IN204" s="23"/>
      <c r="IO204" s="23"/>
      <c r="IP204" s="23"/>
      <c r="IQ204" s="23"/>
      <c r="IR204" s="23"/>
    </row>
    <row r="205" spans="1:252" s="16" customFormat="1" ht="107.25" customHeight="1">
      <c r="A205" s="53">
        <v>42</v>
      </c>
      <c r="B205" s="50" t="s">
        <v>153</v>
      </c>
      <c r="C205" s="75" t="s">
        <v>152</v>
      </c>
      <c r="D205" s="85">
        <v>100</v>
      </c>
      <c r="E205" s="80" t="s">
        <v>99</v>
      </c>
      <c r="F205" s="158">
        <v>1300</v>
      </c>
      <c r="G205" s="140">
        <f t="shared" si="5"/>
        <v>130000</v>
      </c>
      <c r="H205" s="157"/>
      <c r="I205" s="142">
        <f t="shared" si="3"/>
        <v>0</v>
      </c>
      <c r="J205" s="142">
        <f t="shared" si="4"/>
        <v>0</v>
      </c>
      <c r="K205" s="157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  <c r="BI205" s="23"/>
      <c r="BJ205" s="23"/>
      <c r="BK205" s="23"/>
      <c r="BL205" s="23"/>
      <c r="BM205" s="23"/>
      <c r="BN205" s="23"/>
      <c r="BO205" s="23"/>
      <c r="BP205" s="23"/>
      <c r="BQ205" s="23"/>
      <c r="BR205" s="23"/>
      <c r="BS205" s="23"/>
      <c r="BT205" s="23"/>
      <c r="BU205" s="23"/>
      <c r="BV205" s="23"/>
      <c r="BW205" s="23"/>
      <c r="BX205" s="23"/>
      <c r="BY205" s="23"/>
      <c r="BZ205" s="23"/>
      <c r="CA205" s="23"/>
      <c r="CB205" s="23"/>
      <c r="CC205" s="23"/>
      <c r="CD205" s="23"/>
      <c r="CE205" s="23"/>
      <c r="CF205" s="23"/>
      <c r="CG205" s="23"/>
      <c r="CH205" s="23"/>
      <c r="CI205" s="23"/>
      <c r="CJ205" s="23"/>
      <c r="CK205" s="23"/>
      <c r="CL205" s="23"/>
      <c r="CM205" s="23"/>
      <c r="CN205" s="23"/>
      <c r="CO205" s="23"/>
      <c r="CP205" s="23"/>
      <c r="CQ205" s="23"/>
      <c r="CR205" s="23"/>
      <c r="CS205" s="23"/>
      <c r="CT205" s="23"/>
      <c r="CU205" s="23"/>
      <c r="CV205" s="23"/>
      <c r="CW205" s="23"/>
      <c r="CX205" s="23"/>
      <c r="CY205" s="23"/>
      <c r="CZ205" s="23"/>
      <c r="DA205" s="23"/>
      <c r="DB205" s="23"/>
      <c r="DC205" s="23"/>
      <c r="DD205" s="23"/>
      <c r="DE205" s="23"/>
      <c r="DF205" s="23"/>
      <c r="DG205" s="23"/>
      <c r="DH205" s="23"/>
      <c r="DI205" s="23"/>
      <c r="DJ205" s="23"/>
      <c r="DK205" s="23"/>
      <c r="DL205" s="23"/>
      <c r="DM205" s="23"/>
      <c r="DN205" s="23"/>
      <c r="DO205" s="23"/>
      <c r="DP205" s="23"/>
      <c r="DQ205" s="23"/>
      <c r="DR205" s="23"/>
      <c r="DS205" s="23"/>
      <c r="DT205" s="23"/>
      <c r="DU205" s="23"/>
      <c r="DV205" s="23"/>
      <c r="DW205" s="23"/>
      <c r="DX205" s="23"/>
      <c r="DY205" s="23"/>
      <c r="DZ205" s="23"/>
      <c r="EA205" s="23"/>
      <c r="EB205" s="23"/>
      <c r="EC205" s="23"/>
      <c r="ED205" s="23"/>
      <c r="EE205" s="23"/>
      <c r="EF205" s="23"/>
      <c r="EG205" s="23"/>
      <c r="EH205" s="23"/>
      <c r="EI205" s="23"/>
      <c r="EJ205" s="23"/>
      <c r="EK205" s="23"/>
      <c r="EL205" s="23"/>
      <c r="EM205" s="23"/>
      <c r="EN205" s="23"/>
      <c r="EO205" s="23"/>
      <c r="EP205" s="23"/>
      <c r="EQ205" s="23"/>
      <c r="ER205" s="23"/>
      <c r="ES205" s="23"/>
      <c r="ET205" s="23"/>
      <c r="EU205" s="23"/>
      <c r="EV205" s="23"/>
      <c r="EW205" s="23"/>
      <c r="EX205" s="23"/>
      <c r="EY205" s="23"/>
      <c r="EZ205" s="23"/>
      <c r="FA205" s="23"/>
      <c r="FB205" s="23"/>
      <c r="FC205" s="23"/>
      <c r="FD205" s="23"/>
      <c r="FE205" s="23"/>
      <c r="FF205" s="23"/>
      <c r="FG205" s="23"/>
      <c r="FH205" s="23"/>
      <c r="FI205" s="23"/>
      <c r="FJ205" s="23"/>
      <c r="FK205" s="23"/>
      <c r="FL205" s="23"/>
      <c r="FM205" s="23"/>
      <c r="FN205" s="23"/>
      <c r="FO205" s="23"/>
      <c r="FP205" s="23"/>
      <c r="FQ205" s="23"/>
      <c r="FR205" s="23"/>
      <c r="FS205" s="23"/>
      <c r="FT205" s="23"/>
      <c r="FU205" s="23"/>
      <c r="FV205" s="23"/>
      <c r="FW205" s="23"/>
      <c r="FX205" s="23"/>
      <c r="FY205" s="23"/>
      <c r="FZ205" s="23"/>
      <c r="GA205" s="23"/>
      <c r="GB205" s="23"/>
      <c r="GC205" s="23"/>
      <c r="GD205" s="23"/>
      <c r="GE205" s="23"/>
      <c r="GF205" s="23"/>
      <c r="GG205" s="23"/>
      <c r="GH205" s="23"/>
      <c r="GI205" s="23"/>
      <c r="GJ205" s="23"/>
      <c r="GK205" s="23"/>
      <c r="GL205" s="23"/>
      <c r="GM205" s="23"/>
      <c r="GN205" s="23"/>
      <c r="GO205" s="23"/>
      <c r="GP205" s="23"/>
      <c r="GQ205" s="23"/>
      <c r="GR205" s="23"/>
      <c r="GS205" s="23"/>
      <c r="GT205" s="23"/>
      <c r="GU205" s="23"/>
      <c r="GV205" s="23"/>
      <c r="GW205" s="23"/>
      <c r="GX205" s="23"/>
      <c r="GY205" s="23"/>
      <c r="GZ205" s="23"/>
      <c r="HA205" s="23"/>
      <c r="HB205" s="23"/>
      <c r="HC205" s="23"/>
      <c r="HD205" s="23"/>
      <c r="HE205" s="23"/>
      <c r="HF205" s="23"/>
      <c r="HG205" s="23"/>
      <c r="HH205" s="23"/>
      <c r="HI205" s="23"/>
      <c r="HJ205" s="23"/>
      <c r="HK205" s="23"/>
      <c r="HL205" s="23"/>
      <c r="HM205" s="23"/>
      <c r="HN205" s="23"/>
      <c r="HO205" s="23"/>
      <c r="HP205" s="23"/>
      <c r="HQ205" s="23"/>
      <c r="HR205" s="23"/>
      <c r="HS205" s="23"/>
      <c r="HT205" s="23"/>
      <c r="HU205" s="23"/>
      <c r="HV205" s="23"/>
      <c r="HW205" s="23"/>
      <c r="HX205" s="23"/>
      <c r="HY205" s="23"/>
      <c r="HZ205" s="23"/>
      <c r="IA205" s="23"/>
      <c r="IB205" s="23"/>
      <c r="IC205" s="23"/>
      <c r="ID205" s="23"/>
      <c r="IE205" s="23"/>
      <c r="IF205" s="23"/>
      <c r="IG205" s="23"/>
      <c r="IH205" s="23"/>
      <c r="II205" s="23"/>
      <c r="IJ205" s="23"/>
      <c r="IK205" s="23"/>
      <c r="IL205" s="23"/>
      <c r="IM205" s="23"/>
      <c r="IN205" s="23"/>
      <c r="IO205" s="23"/>
      <c r="IP205" s="23"/>
      <c r="IQ205" s="23"/>
      <c r="IR205" s="23"/>
    </row>
    <row r="206" spans="1:252" s="16" customFormat="1" ht="107.25" customHeight="1">
      <c r="A206" s="53">
        <v>43</v>
      </c>
      <c r="B206" s="50" t="s">
        <v>161</v>
      </c>
      <c r="C206" s="75" t="s">
        <v>162</v>
      </c>
      <c r="D206" s="85">
        <v>80</v>
      </c>
      <c r="E206" s="80" t="s">
        <v>100</v>
      </c>
      <c r="F206" s="159">
        <v>800</v>
      </c>
      <c r="G206" s="140">
        <f t="shared" si="5"/>
        <v>64000</v>
      </c>
      <c r="H206" s="157"/>
      <c r="I206" s="142">
        <f t="shared" si="3"/>
        <v>0</v>
      </c>
      <c r="J206" s="142">
        <f t="shared" si="4"/>
        <v>0</v>
      </c>
      <c r="K206" s="157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  <c r="BI206" s="23"/>
      <c r="BJ206" s="23"/>
      <c r="BK206" s="23"/>
      <c r="BL206" s="23"/>
      <c r="BM206" s="23"/>
      <c r="BN206" s="23"/>
      <c r="BO206" s="23"/>
      <c r="BP206" s="23"/>
      <c r="BQ206" s="23"/>
      <c r="BR206" s="23"/>
      <c r="BS206" s="23"/>
      <c r="BT206" s="23"/>
      <c r="BU206" s="23"/>
      <c r="BV206" s="23"/>
      <c r="BW206" s="23"/>
      <c r="BX206" s="23"/>
      <c r="BY206" s="23"/>
      <c r="BZ206" s="23"/>
      <c r="CA206" s="23"/>
      <c r="CB206" s="23"/>
      <c r="CC206" s="23"/>
      <c r="CD206" s="23"/>
      <c r="CE206" s="23"/>
      <c r="CF206" s="23"/>
      <c r="CG206" s="23"/>
      <c r="CH206" s="23"/>
      <c r="CI206" s="23"/>
      <c r="CJ206" s="23"/>
      <c r="CK206" s="23"/>
      <c r="CL206" s="23"/>
      <c r="CM206" s="23"/>
      <c r="CN206" s="23"/>
      <c r="CO206" s="23"/>
      <c r="CP206" s="23"/>
      <c r="CQ206" s="23"/>
      <c r="CR206" s="23"/>
      <c r="CS206" s="23"/>
      <c r="CT206" s="23"/>
      <c r="CU206" s="23"/>
      <c r="CV206" s="23"/>
      <c r="CW206" s="23"/>
      <c r="CX206" s="23"/>
      <c r="CY206" s="23"/>
      <c r="CZ206" s="23"/>
      <c r="DA206" s="23"/>
      <c r="DB206" s="23"/>
      <c r="DC206" s="23"/>
      <c r="DD206" s="23"/>
      <c r="DE206" s="23"/>
      <c r="DF206" s="23"/>
      <c r="DG206" s="23"/>
      <c r="DH206" s="23"/>
      <c r="DI206" s="23"/>
      <c r="DJ206" s="23"/>
      <c r="DK206" s="23"/>
      <c r="DL206" s="23"/>
      <c r="DM206" s="23"/>
      <c r="DN206" s="23"/>
      <c r="DO206" s="23"/>
      <c r="DP206" s="23"/>
      <c r="DQ206" s="23"/>
      <c r="DR206" s="23"/>
      <c r="DS206" s="23"/>
      <c r="DT206" s="23"/>
      <c r="DU206" s="23"/>
      <c r="DV206" s="23"/>
      <c r="DW206" s="23"/>
      <c r="DX206" s="23"/>
      <c r="DY206" s="23"/>
      <c r="DZ206" s="23"/>
      <c r="EA206" s="23"/>
      <c r="EB206" s="23"/>
      <c r="EC206" s="23"/>
      <c r="ED206" s="23"/>
      <c r="EE206" s="23"/>
      <c r="EF206" s="23"/>
      <c r="EG206" s="23"/>
      <c r="EH206" s="23"/>
      <c r="EI206" s="23"/>
      <c r="EJ206" s="23"/>
      <c r="EK206" s="23"/>
      <c r="EL206" s="23"/>
      <c r="EM206" s="23"/>
      <c r="EN206" s="23"/>
      <c r="EO206" s="23"/>
      <c r="EP206" s="23"/>
      <c r="EQ206" s="23"/>
      <c r="ER206" s="23"/>
      <c r="ES206" s="23"/>
      <c r="ET206" s="23"/>
      <c r="EU206" s="23"/>
      <c r="EV206" s="23"/>
      <c r="EW206" s="23"/>
      <c r="EX206" s="23"/>
      <c r="EY206" s="23"/>
      <c r="EZ206" s="23"/>
      <c r="FA206" s="23"/>
      <c r="FB206" s="23"/>
      <c r="FC206" s="23"/>
      <c r="FD206" s="23"/>
      <c r="FE206" s="23"/>
      <c r="FF206" s="23"/>
      <c r="FG206" s="23"/>
      <c r="FH206" s="23"/>
      <c r="FI206" s="23"/>
      <c r="FJ206" s="23"/>
      <c r="FK206" s="23"/>
      <c r="FL206" s="23"/>
      <c r="FM206" s="23"/>
      <c r="FN206" s="23"/>
      <c r="FO206" s="23"/>
      <c r="FP206" s="23"/>
      <c r="FQ206" s="23"/>
      <c r="FR206" s="23"/>
      <c r="FS206" s="23"/>
      <c r="FT206" s="23"/>
      <c r="FU206" s="23"/>
      <c r="FV206" s="23"/>
      <c r="FW206" s="23"/>
      <c r="FX206" s="23"/>
      <c r="FY206" s="23"/>
      <c r="FZ206" s="23"/>
      <c r="GA206" s="23"/>
      <c r="GB206" s="23"/>
      <c r="GC206" s="23"/>
      <c r="GD206" s="23"/>
      <c r="GE206" s="23"/>
      <c r="GF206" s="23"/>
      <c r="GG206" s="23"/>
      <c r="GH206" s="23"/>
      <c r="GI206" s="23"/>
      <c r="GJ206" s="23"/>
      <c r="GK206" s="23"/>
      <c r="GL206" s="23"/>
      <c r="GM206" s="23"/>
      <c r="GN206" s="23"/>
      <c r="GO206" s="23"/>
      <c r="GP206" s="23"/>
      <c r="GQ206" s="23"/>
      <c r="GR206" s="23"/>
      <c r="GS206" s="23"/>
      <c r="GT206" s="23"/>
      <c r="GU206" s="23"/>
      <c r="GV206" s="23"/>
      <c r="GW206" s="23"/>
      <c r="GX206" s="23"/>
      <c r="GY206" s="23"/>
      <c r="GZ206" s="23"/>
      <c r="HA206" s="23"/>
      <c r="HB206" s="23"/>
      <c r="HC206" s="23"/>
      <c r="HD206" s="23"/>
      <c r="HE206" s="23"/>
      <c r="HF206" s="23"/>
      <c r="HG206" s="23"/>
      <c r="HH206" s="23"/>
      <c r="HI206" s="23"/>
      <c r="HJ206" s="23"/>
      <c r="HK206" s="23"/>
      <c r="HL206" s="23"/>
      <c r="HM206" s="23"/>
      <c r="HN206" s="23"/>
      <c r="HO206" s="23"/>
      <c r="HP206" s="23"/>
      <c r="HQ206" s="23"/>
      <c r="HR206" s="23"/>
      <c r="HS206" s="23"/>
      <c r="HT206" s="23"/>
      <c r="HU206" s="23"/>
      <c r="HV206" s="23"/>
      <c r="HW206" s="23"/>
      <c r="HX206" s="23"/>
      <c r="HY206" s="23"/>
      <c r="HZ206" s="23"/>
      <c r="IA206" s="23"/>
      <c r="IB206" s="23"/>
      <c r="IC206" s="23"/>
      <c r="ID206" s="23"/>
      <c r="IE206" s="23"/>
      <c r="IF206" s="23"/>
      <c r="IG206" s="23"/>
      <c r="IH206" s="23"/>
      <c r="II206" s="23"/>
      <c r="IJ206" s="23"/>
      <c r="IK206" s="23"/>
      <c r="IL206" s="23"/>
      <c r="IM206" s="23"/>
      <c r="IN206" s="23"/>
      <c r="IO206" s="23"/>
      <c r="IP206" s="23"/>
      <c r="IQ206" s="23"/>
      <c r="IR206" s="23"/>
    </row>
    <row r="207" spans="1:252" s="16" customFormat="1" ht="64.5" customHeight="1">
      <c r="A207" s="53">
        <v>44</v>
      </c>
      <c r="B207" s="50" t="s">
        <v>154</v>
      </c>
      <c r="C207" s="75" t="s">
        <v>154</v>
      </c>
      <c r="D207" s="85">
        <v>10</v>
      </c>
      <c r="E207" s="80" t="s">
        <v>100</v>
      </c>
      <c r="F207" s="159">
        <v>400</v>
      </c>
      <c r="G207" s="140">
        <f t="shared" si="5"/>
        <v>4000</v>
      </c>
      <c r="H207" s="157"/>
      <c r="I207" s="142">
        <f t="shared" si="3"/>
        <v>0</v>
      </c>
      <c r="J207" s="142">
        <f t="shared" si="4"/>
        <v>0</v>
      </c>
      <c r="K207" s="157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23"/>
      <c r="BK207" s="23"/>
      <c r="BL207" s="23"/>
      <c r="BM207" s="23"/>
      <c r="BN207" s="23"/>
      <c r="BO207" s="23"/>
      <c r="BP207" s="23"/>
      <c r="BQ207" s="23"/>
      <c r="BR207" s="23"/>
      <c r="BS207" s="23"/>
      <c r="BT207" s="23"/>
      <c r="BU207" s="23"/>
      <c r="BV207" s="23"/>
      <c r="BW207" s="23"/>
      <c r="BX207" s="23"/>
      <c r="BY207" s="23"/>
      <c r="BZ207" s="23"/>
      <c r="CA207" s="23"/>
      <c r="CB207" s="23"/>
      <c r="CC207" s="23"/>
      <c r="CD207" s="23"/>
      <c r="CE207" s="23"/>
      <c r="CF207" s="23"/>
      <c r="CG207" s="23"/>
      <c r="CH207" s="23"/>
      <c r="CI207" s="23"/>
      <c r="CJ207" s="23"/>
      <c r="CK207" s="23"/>
      <c r="CL207" s="23"/>
      <c r="CM207" s="23"/>
      <c r="CN207" s="23"/>
      <c r="CO207" s="23"/>
      <c r="CP207" s="23"/>
      <c r="CQ207" s="23"/>
      <c r="CR207" s="23"/>
      <c r="CS207" s="23"/>
      <c r="CT207" s="23"/>
      <c r="CU207" s="23"/>
      <c r="CV207" s="23"/>
      <c r="CW207" s="23"/>
      <c r="CX207" s="23"/>
      <c r="CY207" s="23"/>
      <c r="CZ207" s="23"/>
      <c r="DA207" s="23"/>
      <c r="DB207" s="23"/>
      <c r="DC207" s="23"/>
      <c r="DD207" s="23"/>
      <c r="DE207" s="23"/>
      <c r="DF207" s="23"/>
      <c r="DG207" s="23"/>
      <c r="DH207" s="23"/>
      <c r="DI207" s="23"/>
      <c r="DJ207" s="23"/>
      <c r="DK207" s="23"/>
      <c r="DL207" s="23"/>
      <c r="DM207" s="23"/>
      <c r="DN207" s="23"/>
      <c r="DO207" s="23"/>
      <c r="DP207" s="23"/>
      <c r="DQ207" s="23"/>
      <c r="DR207" s="23"/>
      <c r="DS207" s="23"/>
      <c r="DT207" s="23"/>
      <c r="DU207" s="23"/>
      <c r="DV207" s="23"/>
      <c r="DW207" s="23"/>
      <c r="DX207" s="23"/>
      <c r="DY207" s="23"/>
      <c r="DZ207" s="23"/>
      <c r="EA207" s="23"/>
      <c r="EB207" s="23"/>
      <c r="EC207" s="23"/>
      <c r="ED207" s="23"/>
      <c r="EE207" s="23"/>
      <c r="EF207" s="23"/>
      <c r="EG207" s="23"/>
      <c r="EH207" s="23"/>
      <c r="EI207" s="23"/>
      <c r="EJ207" s="23"/>
      <c r="EK207" s="23"/>
      <c r="EL207" s="23"/>
      <c r="EM207" s="23"/>
      <c r="EN207" s="23"/>
      <c r="EO207" s="23"/>
      <c r="EP207" s="23"/>
      <c r="EQ207" s="23"/>
      <c r="ER207" s="23"/>
      <c r="ES207" s="23"/>
      <c r="ET207" s="23"/>
      <c r="EU207" s="23"/>
      <c r="EV207" s="23"/>
      <c r="EW207" s="23"/>
      <c r="EX207" s="23"/>
      <c r="EY207" s="23"/>
      <c r="EZ207" s="23"/>
      <c r="FA207" s="23"/>
      <c r="FB207" s="23"/>
      <c r="FC207" s="23"/>
      <c r="FD207" s="23"/>
      <c r="FE207" s="23"/>
      <c r="FF207" s="23"/>
      <c r="FG207" s="23"/>
      <c r="FH207" s="23"/>
      <c r="FI207" s="23"/>
      <c r="FJ207" s="23"/>
      <c r="FK207" s="23"/>
      <c r="FL207" s="23"/>
      <c r="FM207" s="23"/>
      <c r="FN207" s="23"/>
      <c r="FO207" s="23"/>
      <c r="FP207" s="23"/>
      <c r="FQ207" s="23"/>
      <c r="FR207" s="23"/>
      <c r="FS207" s="23"/>
      <c r="FT207" s="23"/>
      <c r="FU207" s="23"/>
      <c r="FV207" s="23"/>
      <c r="FW207" s="23"/>
      <c r="FX207" s="23"/>
      <c r="FY207" s="23"/>
      <c r="FZ207" s="23"/>
      <c r="GA207" s="23"/>
      <c r="GB207" s="23"/>
      <c r="GC207" s="23"/>
      <c r="GD207" s="23"/>
      <c r="GE207" s="23"/>
      <c r="GF207" s="23"/>
      <c r="GG207" s="23"/>
      <c r="GH207" s="23"/>
      <c r="GI207" s="23"/>
      <c r="GJ207" s="23"/>
      <c r="GK207" s="23"/>
      <c r="GL207" s="23"/>
      <c r="GM207" s="23"/>
      <c r="GN207" s="23"/>
      <c r="GO207" s="23"/>
      <c r="GP207" s="23"/>
      <c r="GQ207" s="23"/>
      <c r="GR207" s="23"/>
      <c r="GS207" s="23"/>
      <c r="GT207" s="23"/>
      <c r="GU207" s="23"/>
      <c r="GV207" s="23"/>
      <c r="GW207" s="23"/>
      <c r="GX207" s="23"/>
      <c r="GY207" s="23"/>
      <c r="GZ207" s="23"/>
      <c r="HA207" s="23"/>
      <c r="HB207" s="23"/>
      <c r="HC207" s="23"/>
      <c r="HD207" s="23"/>
      <c r="HE207" s="23"/>
      <c r="HF207" s="23"/>
      <c r="HG207" s="23"/>
      <c r="HH207" s="23"/>
      <c r="HI207" s="23"/>
      <c r="HJ207" s="23"/>
      <c r="HK207" s="23"/>
      <c r="HL207" s="23"/>
      <c r="HM207" s="23"/>
      <c r="HN207" s="23"/>
      <c r="HO207" s="23"/>
      <c r="HP207" s="23"/>
      <c r="HQ207" s="23"/>
      <c r="HR207" s="23"/>
      <c r="HS207" s="23"/>
      <c r="HT207" s="23"/>
      <c r="HU207" s="23"/>
      <c r="HV207" s="23"/>
      <c r="HW207" s="23"/>
      <c r="HX207" s="23"/>
      <c r="HY207" s="23"/>
      <c r="HZ207" s="23"/>
      <c r="IA207" s="23"/>
      <c r="IB207" s="23"/>
      <c r="IC207" s="23"/>
      <c r="ID207" s="23"/>
      <c r="IE207" s="23"/>
      <c r="IF207" s="23"/>
      <c r="IG207" s="23"/>
      <c r="IH207" s="23"/>
      <c r="II207" s="23"/>
      <c r="IJ207" s="23"/>
      <c r="IK207" s="23"/>
      <c r="IL207" s="23"/>
      <c r="IM207" s="23"/>
      <c r="IN207" s="23"/>
      <c r="IO207" s="23"/>
      <c r="IP207" s="23"/>
      <c r="IQ207" s="23"/>
      <c r="IR207" s="23"/>
    </row>
    <row r="208" spans="1:252" s="16" customFormat="1" ht="64.5" customHeight="1">
      <c r="A208" s="53">
        <v>45</v>
      </c>
      <c r="B208" s="50" t="s">
        <v>155</v>
      </c>
      <c r="C208" s="75" t="s">
        <v>156</v>
      </c>
      <c r="D208" s="85">
        <v>100</v>
      </c>
      <c r="E208" s="80" t="s">
        <v>100</v>
      </c>
      <c r="F208" s="159">
        <v>100</v>
      </c>
      <c r="G208" s="140">
        <f t="shared" si="5"/>
        <v>10000</v>
      </c>
      <c r="H208" s="157"/>
      <c r="I208" s="142">
        <f t="shared" si="3"/>
        <v>0</v>
      </c>
      <c r="J208" s="142">
        <f t="shared" si="4"/>
        <v>0</v>
      </c>
      <c r="K208" s="157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  <c r="BI208" s="23"/>
      <c r="BJ208" s="23"/>
      <c r="BK208" s="23"/>
      <c r="BL208" s="23"/>
      <c r="BM208" s="23"/>
      <c r="BN208" s="23"/>
      <c r="BO208" s="23"/>
      <c r="BP208" s="23"/>
      <c r="BQ208" s="23"/>
      <c r="BR208" s="23"/>
      <c r="BS208" s="23"/>
      <c r="BT208" s="23"/>
      <c r="BU208" s="23"/>
      <c r="BV208" s="23"/>
      <c r="BW208" s="23"/>
      <c r="BX208" s="23"/>
      <c r="BY208" s="23"/>
      <c r="BZ208" s="23"/>
      <c r="CA208" s="23"/>
      <c r="CB208" s="23"/>
      <c r="CC208" s="23"/>
      <c r="CD208" s="23"/>
      <c r="CE208" s="23"/>
      <c r="CF208" s="23"/>
      <c r="CG208" s="23"/>
      <c r="CH208" s="23"/>
      <c r="CI208" s="23"/>
      <c r="CJ208" s="23"/>
      <c r="CK208" s="23"/>
      <c r="CL208" s="23"/>
      <c r="CM208" s="23"/>
      <c r="CN208" s="23"/>
      <c r="CO208" s="23"/>
      <c r="CP208" s="23"/>
      <c r="CQ208" s="23"/>
      <c r="CR208" s="23"/>
      <c r="CS208" s="23"/>
      <c r="CT208" s="23"/>
      <c r="CU208" s="23"/>
      <c r="CV208" s="23"/>
      <c r="CW208" s="23"/>
      <c r="CX208" s="23"/>
      <c r="CY208" s="23"/>
      <c r="CZ208" s="23"/>
      <c r="DA208" s="23"/>
      <c r="DB208" s="23"/>
      <c r="DC208" s="23"/>
      <c r="DD208" s="23"/>
      <c r="DE208" s="23"/>
      <c r="DF208" s="23"/>
      <c r="DG208" s="23"/>
      <c r="DH208" s="23"/>
      <c r="DI208" s="23"/>
      <c r="DJ208" s="23"/>
      <c r="DK208" s="23"/>
      <c r="DL208" s="23"/>
      <c r="DM208" s="23"/>
      <c r="DN208" s="23"/>
      <c r="DO208" s="23"/>
      <c r="DP208" s="23"/>
      <c r="DQ208" s="23"/>
      <c r="DR208" s="23"/>
      <c r="DS208" s="23"/>
      <c r="DT208" s="23"/>
      <c r="DU208" s="23"/>
      <c r="DV208" s="23"/>
      <c r="DW208" s="23"/>
      <c r="DX208" s="23"/>
      <c r="DY208" s="23"/>
      <c r="DZ208" s="23"/>
      <c r="EA208" s="23"/>
      <c r="EB208" s="23"/>
      <c r="EC208" s="23"/>
      <c r="ED208" s="23"/>
      <c r="EE208" s="23"/>
      <c r="EF208" s="23"/>
      <c r="EG208" s="23"/>
      <c r="EH208" s="23"/>
      <c r="EI208" s="23"/>
      <c r="EJ208" s="23"/>
      <c r="EK208" s="23"/>
      <c r="EL208" s="23"/>
      <c r="EM208" s="23"/>
      <c r="EN208" s="23"/>
      <c r="EO208" s="23"/>
      <c r="EP208" s="23"/>
      <c r="EQ208" s="23"/>
      <c r="ER208" s="23"/>
      <c r="ES208" s="23"/>
      <c r="ET208" s="23"/>
      <c r="EU208" s="23"/>
      <c r="EV208" s="23"/>
      <c r="EW208" s="23"/>
      <c r="EX208" s="23"/>
      <c r="EY208" s="23"/>
      <c r="EZ208" s="23"/>
      <c r="FA208" s="23"/>
      <c r="FB208" s="23"/>
      <c r="FC208" s="23"/>
      <c r="FD208" s="23"/>
      <c r="FE208" s="23"/>
      <c r="FF208" s="23"/>
      <c r="FG208" s="23"/>
      <c r="FH208" s="23"/>
      <c r="FI208" s="23"/>
      <c r="FJ208" s="23"/>
      <c r="FK208" s="23"/>
      <c r="FL208" s="23"/>
      <c r="FM208" s="23"/>
      <c r="FN208" s="23"/>
      <c r="FO208" s="23"/>
      <c r="FP208" s="23"/>
      <c r="FQ208" s="23"/>
      <c r="FR208" s="23"/>
      <c r="FS208" s="23"/>
      <c r="FT208" s="23"/>
      <c r="FU208" s="23"/>
      <c r="FV208" s="23"/>
      <c r="FW208" s="23"/>
      <c r="FX208" s="23"/>
      <c r="FY208" s="23"/>
      <c r="FZ208" s="23"/>
      <c r="GA208" s="23"/>
      <c r="GB208" s="23"/>
      <c r="GC208" s="23"/>
      <c r="GD208" s="23"/>
      <c r="GE208" s="23"/>
      <c r="GF208" s="23"/>
      <c r="GG208" s="23"/>
      <c r="GH208" s="23"/>
      <c r="GI208" s="23"/>
      <c r="GJ208" s="23"/>
      <c r="GK208" s="23"/>
      <c r="GL208" s="23"/>
      <c r="GM208" s="23"/>
      <c r="GN208" s="23"/>
      <c r="GO208" s="23"/>
      <c r="GP208" s="23"/>
      <c r="GQ208" s="23"/>
      <c r="GR208" s="23"/>
      <c r="GS208" s="23"/>
      <c r="GT208" s="23"/>
      <c r="GU208" s="23"/>
      <c r="GV208" s="23"/>
      <c r="GW208" s="23"/>
      <c r="GX208" s="23"/>
      <c r="GY208" s="23"/>
      <c r="GZ208" s="23"/>
      <c r="HA208" s="23"/>
      <c r="HB208" s="23"/>
      <c r="HC208" s="23"/>
      <c r="HD208" s="23"/>
      <c r="HE208" s="23"/>
      <c r="HF208" s="23"/>
      <c r="HG208" s="23"/>
      <c r="HH208" s="23"/>
      <c r="HI208" s="23"/>
      <c r="HJ208" s="23"/>
      <c r="HK208" s="23"/>
      <c r="HL208" s="23"/>
      <c r="HM208" s="23"/>
      <c r="HN208" s="23"/>
      <c r="HO208" s="23"/>
      <c r="HP208" s="23"/>
      <c r="HQ208" s="23"/>
      <c r="HR208" s="23"/>
      <c r="HS208" s="23"/>
      <c r="HT208" s="23"/>
      <c r="HU208" s="23"/>
      <c r="HV208" s="23"/>
      <c r="HW208" s="23"/>
      <c r="HX208" s="23"/>
      <c r="HY208" s="23"/>
      <c r="HZ208" s="23"/>
      <c r="IA208" s="23"/>
      <c r="IB208" s="23"/>
      <c r="IC208" s="23"/>
      <c r="ID208" s="23"/>
      <c r="IE208" s="23"/>
      <c r="IF208" s="23"/>
      <c r="IG208" s="23"/>
      <c r="IH208" s="23"/>
      <c r="II208" s="23"/>
      <c r="IJ208" s="23"/>
      <c r="IK208" s="23"/>
      <c r="IL208" s="23"/>
      <c r="IM208" s="23"/>
      <c r="IN208" s="23"/>
      <c r="IO208" s="23"/>
      <c r="IP208" s="23"/>
      <c r="IQ208" s="23"/>
      <c r="IR208" s="23"/>
    </row>
    <row r="209" spans="1:252" s="16" customFormat="1" ht="64.5" customHeight="1">
      <c r="A209" s="53">
        <v>46</v>
      </c>
      <c r="B209" s="50" t="s">
        <v>157</v>
      </c>
      <c r="C209" s="75" t="s">
        <v>157</v>
      </c>
      <c r="D209" s="85">
        <v>100</v>
      </c>
      <c r="E209" s="80" t="s">
        <v>100</v>
      </c>
      <c r="F209" s="159">
        <v>150</v>
      </c>
      <c r="G209" s="140">
        <f t="shared" si="5"/>
        <v>15000</v>
      </c>
      <c r="H209" s="157"/>
      <c r="I209" s="142">
        <f t="shared" si="3"/>
        <v>0</v>
      </c>
      <c r="J209" s="142">
        <f t="shared" si="4"/>
        <v>0</v>
      </c>
      <c r="K209" s="157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3"/>
      <c r="BK209" s="23"/>
      <c r="BL209" s="23"/>
      <c r="BM209" s="23"/>
      <c r="BN209" s="23"/>
      <c r="BO209" s="23"/>
      <c r="BP209" s="23"/>
      <c r="BQ209" s="23"/>
      <c r="BR209" s="23"/>
      <c r="BS209" s="23"/>
      <c r="BT209" s="23"/>
      <c r="BU209" s="23"/>
      <c r="BV209" s="23"/>
      <c r="BW209" s="23"/>
      <c r="BX209" s="23"/>
      <c r="BY209" s="23"/>
      <c r="BZ209" s="23"/>
      <c r="CA209" s="23"/>
      <c r="CB209" s="23"/>
      <c r="CC209" s="23"/>
      <c r="CD209" s="23"/>
      <c r="CE209" s="23"/>
      <c r="CF209" s="23"/>
      <c r="CG209" s="23"/>
      <c r="CH209" s="23"/>
      <c r="CI209" s="23"/>
      <c r="CJ209" s="23"/>
      <c r="CK209" s="23"/>
      <c r="CL209" s="23"/>
      <c r="CM209" s="23"/>
      <c r="CN209" s="23"/>
      <c r="CO209" s="23"/>
      <c r="CP209" s="23"/>
      <c r="CQ209" s="23"/>
      <c r="CR209" s="23"/>
      <c r="CS209" s="23"/>
      <c r="CT209" s="23"/>
      <c r="CU209" s="23"/>
      <c r="CV209" s="23"/>
      <c r="CW209" s="23"/>
      <c r="CX209" s="23"/>
      <c r="CY209" s="23"/>
      <c r="CZ209" s="23"/>
      <c r="DA209" s="23"/>
      <c r="DB209" s="23"/>
      <c r="DC209" s="23"/>
      <c r="DD209" s="23"/>
      <c r="DE209" s="23"/>
      <c r="DF209" s="23"/>
      <c r="DG209" s="23"/>
      <c r="DH209" s="23"/>
      <c r="DI209" s="23"/>
      <c r="DJ209" s="23"/>
      <c r="DK209" s="23"/>
      <c r="DL209" s="23"/>
      <c r="DM209" s="23"/>
      <c r="DN209" s="23"/>
      <c r="DO209" s="23"/>
      <c r="DP209" s="23"/>
      <c r="DQ209" s="23"/>
      <c r="DR209" s="23"/>
      <c r="DS209" s="23"/>
      <c r="DT209" s="23"/>
      <c r="DU209" s="23"/>
      <c r="DV209" s="23"/>
      <c r="DW209" s="23"/>
      <c r="DX209" s="23"/>
      <c r="DY209" s="23"/>
      <c r="DZ209" s="23"/>
      <c r="EA209" s="23"/>
      <c r="EB209" s="23"/>
      <c r="EC209" s="23"/>
      <c r="ED209" s="23"/>
      <c r="EE209" s="23"/>
      <c r="EF209" s="23"/>
      <c r="EG209" s="23"/>
      <c r="EH209" s="23"/>
      <c r="EI209" s="23"/>
      <c r="EJ209" s="23"/>
      <c r="EK209" s="23"/>
      <c r="EL209" s="23"/>
      <c r="EM209" s="23"/>
      <c r="EN209" s="23"/>
      <c r="EO209" s="23"/>
      <c r="EP209" s="23"/>
      <c r="EQ209" s="23"/>
      <c r="ER209" s="23"/>
      <c r="ES209" s="23"/>
      <c r="ET209" s="23"/>
      <c r="EU209" s="23"/>
      <c r="EV209" s="23"/>
      <c r="EW209" s="23"/>
      <c r="EX209" s="23"/>
      <c r="EY209" s="23"/>
      <c r="EZ209" s="23"/>
      <c r="FA209" s="23"/>
      <c r="FB209" s="23"/>
      <c r="FC209" s="23"/>
      <c r="FD209" s="23"/>
      <c r="FE209" s="23"/>
      <c r="FF209" s="23"/>
      <c r="FG209" s="23"/>
      <c r="FH209" s="23"/>
      <c r="FI209" s="23"/>
      <c r="FJ209" s="23"/>
      <c r="FK209" s="23"/>
      <c r="FL209" s="23"/>
      <c r="FM209" s="23"/>
      <c r="FN209" s="23"/>
      <c r="FO209" s="23"/>
      <c r="FP209" s="23"/>
      <c r="FQ209" s="23"/>
      <c r="FR209" s="23"/>
      <c r="FS209" s="23"/>
      <c r="FT209" s="23"/>
      <c r="FU209" s="23"/>
      <c r="FV209" s="23"/>
      <c r="FW209" s="23"/>
      <c r="FX209" s="23"/>
      <c r="FY209" s="23"/>
      <c r="FZ209" s="23"/>
      <c r="GA209" s="23"/>
      <c r="GB209" s="23"/>
      <c r="GC209" s="23"/>
      <c r="GD209" s="23"/>
      <c r="GE209" s="23"/>
      <c r="GF209" s="23"/>
      <c r="GG209" s="23"/>
      <c r="GH209" s="23"/>
      <c r="GI209" s="23"/>
      <c r="GJ209" s="23"/>
      <c r="GK209" s="23"/>
      <c r="GL209" s="23"/>
      <c r="GM209" s="23"/>
      <c r="GN209" s="23"/>
      <c r="GO209" s="23"/>
      <c r="GP209" s="23"/>
      <c r="GQ209" s="23"/>
      <c r="GR209" s="23"/>
      <c r="GS209" s="23"/>
      <c r="GT209" s="23"/>
      <c r="GU209" s="23"/>
      <c r="GV209" s="23"/>
      <c r="GW209" s="23"/>
      <c r="GX209" s="23"/>
      <c r="GY209" s="23"/>
      <c r="GZ209" s="23"/>
      <c r="HA209" s="23"/>
      <c r="HB209" s="23"/>
      <c r="HC209" s="23"/>
      <c r="HD209" s="23"/>
      <c r="HE209" s="23"/>
      <c r="HF209" s="23"/>
      <c r="HG209" s="23"/>
      <c r="HH209" s="23"/>
      <c r="HI209" s="23"/>
      <c r="HJ209" s="23"/>
      <c r="HK209" s="23"/>
      <c r="HL209" s="23"/>
      <c r="HM209" s="23"/>
      <c r="HN209" s="23"/>
      <c r="HO209" s="23"/>
      <c r="HP209" s="23"/>
      <c r="HQ209" s="23"/>
      <c r="HR209" s="23"/>
      <c r="HS209" s="23"/>
      <c r="HT209" s="23"/>
      <c r="HU209" s="23"/>
      <c r="HV209" s="23"/>
      <c r="HW209" s="23"/>
      <c r="HX209" s="23"/>
      <c r="HY209" s="23"/>
      <c r="HZ209" s="23"/>
      <c r="IA209" s="23"/>
      <c r="IB209" s="23"/>
      <c r="IC209" s="23"/>
      <c r="ID209" s="23"/>
      <c r="IE209" s="23"/>
      <c r="IF209" s="23"/>
      <c r="IG209" s="23"/>
      <c r="IH209" s="23"/>
      <c r="II209" s="23"/>
      <c r="IJ209" s="23"/>
      <c r="IK209" s="23"/>
      <c r="IL209" s="23"/>
      <c r="IM209" s="23"/>
      <c r="IN209" s="23"/>
      <c r="IO209" s="23"/>
      <c r="IP209" s="23"/>
      <c r="IQ209" s="23"/>
      <c r="IR209" s="23"/>
    </row>
    <row r="210" spans="1:252" s="2" customFormat="1" ht="144.75" customHeight="1">
      <c r="A210" s="39">
        <v>47</v>
      </c>
      <c r="B210" s="38" t="s">
        <v>178</v>
      </c>
      <c r="C210" s="35" t="s">
        <v>179</v>
      </c>
      <c r="D210" s="86">
        <v>20</v>
      </c>
      <c r="E210" s="80" t="s">
        <v>99</v>
      </c>
      <c r="F210" s="160">
        <v>2500</v>
      </c>
      <c r="G210" s="140">
        <f t="shared" si="5"/>
        <v>50000</v>
      </c>
      <c r="H210" s="143"/>
      <c r="I210" s="142">
        <f t="shared" si="3"/>
        <v>0</v>
      </c>
      <c r="J210" s="142">
        <f t="shared" si="4"/>
        <v>0</v>
      </c>
      <c r="K210" s="143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18"/>
      <c r="CF210" s="18"/>
      <c r="CG210" s="18"/>
      <c r="CH210" s="18"/>
      <c r="CI210" s="18"/>
      <c r="CJ210" s="18"/>
      <c r="CK210" s="18"/>
      <c r="CL210" s="18"/>
      <c r="CM210" s="18"/>
      <c r="CN210" s="18"/>
      <c r="CO210" s="18"/>
      <c r="CP210" s="18"/>
      <c r="CQ210" s="18"/>
      <c r="CR210" s="18"/>
      <c r="CS210" s="18"/>
      <c r="CT210" s="18"/>
      <c r="CU210" s="18"/>
      <c r="CV210" s="18"/>
      <c r="CW210" s="18"/>
      <c r="CX210" s="18"/>
      <c r="CY210" s="18"/>
      <c r="CZ210" s="18"/>
      <c r="DA210" s="18"/>
      <c r="DB210" s="18"/>
      <c r="DC210" s="18"/>
      <c r="DD210" s="18"/>
      <c r="DE210" s="18"/>
      <c r="DF210" s="18"/>
      <c r="DG210" s="18"/>
      <c r="DH210" s="18"/>
      <c r="DI210" s="18"/>
      <c r="DJ210" s="18"/>
      <c r="DK210" s="18"/>
      <c r="DL210" s="18"/>
      <c r="DM210" s="18"/>
      <c r="DN210" s="18"/>
      <c r="DO210" s="18"/>
      <c r="DP210" s="18"/>
      <c r="DQ210" s="18"/>
      <c r="DR210" s="18"/>
      <c r="DS210" s="18"/>
      <c r="DT210" s="18"/>
      <c r="DU210" s="18"/>
      <c r="DV210" s="18"/>
      <c r="DW210" s="18"/>
      <c r="DX210" s="18"/>
      <c r="DY210" s="18"/>
      <c r="DZ210" s="18"/>
      <c r="EA210" s="18"/>
      <c r="EB210" s="18"/>
      <c r="EC210" s="18"/>
      <c r="ED210" s="18"/>
      <c r="EE210" s="18"/>
      <c r="EF210" s="18"/>
      <c r="EG210" s="18"/>
      <c r="EH210" s="18"/>
      <c r="EI210" s="18"/>
      <c r="EJ210" s="18"/>
      <c r="EK210" s="18"/>
      <c r="EL210" s="18"/>
      <c r="EM210" s="18"/>
      <c r="EN210" s="18"/>
      <c r="EO210" s="18"/>
      <c r="EP210" s="18"/>
      <c r="EQ210" s="18"/>
      <c r="ER210" s="18"/>
      <c r="ES210" s="18"/>
      <c r="ET210" s="18"/>
      <c r="EU210" s="18"/>
      <c r="EV210" s="18"/>
      <c r="EW210" s="18"/>
      <c r="EX210" s="18"/>
      <c r="EY210" s="18"/>
      <c r="EZ210" s="18"/>
      <c r="FA210" s="18"/>
      <c r="FB210" s="18"/>
      <c r="FC210" s="18"/>
      <c r="FD210" s="18"/>
      <c r="FE210" s="18"/>
      <c r="FF210" s="18"/>
      <c r="FG210" s="18"/>
      <c r="FH210" s="18"/>
      <c r="FI210" s="18"/>
      <c r="FJ210" s="18"/>
      <c r="FK210" s="18"/>
      <c r="FL210" s="18"/>
      <c r="FM210" s="18"/>
      <c r="FN210" s="18"/>
      <c r="FO210" s="18"/>
      <c r="FP210" s="18"/>
      <c r="FQ210" s="18"/>
      <c r="FR210" s="18"/>
      <c r="FS210" s="18"/>
      <c r="FT210" s="18"/>
      <c r="FU210" s="18"/>
      <c r="FV210" s="18"/>
      <c r="FW210" s="18"/>
      <c r="FX210" s="18"/>
      <c r="FY210" s="18"/>
      <c r="FZ210" s="18"/>
      <c r="GA210" s="18"/>
      <c r="GB210" s="18"/>
      <c r="GC210" s="18"/>
      <c r="GD210" s="18"/>
      <c r="GE210" s="18"/>
      <c r="GF210" s="18"/>
      <c r="GG210" s="18"/>
      <c r="GH210" s="18"/>
      <c r="GI210" s="18"/>
      <c r="GJ210" s="18"/>
      <c r="GK210" s="18"/>
      <c r="GL210" s="18"/>
      <c r="GM210" s="18"/>
      <c r="GN210" s="18"/>
      <c r="GO210" s="18"/>
      <c r="GP210" s="18"/>
      <c r="GQ210" s="18"/>
      <c r="GR210" s="18"/>
      <c r="GS210" s="18"/>
      <c r="GT210" s="18"/>
      <c r="GU210" s="18"/>
      <c r="GV210" s="18"/>
      <c r="GW210" s="18"/>
      <c r="GX210" s="18"/>
      <c r="GY210" s="18"/>
      <c r="GZ210" s="18"/>
      <c r="HA210" s="18"/>
      <c r="HB210" s="18"/>
      <c r="HC210" s="18"/>
      <c r="HD210" s="18"/>
      <c r="HE210" s="18"/>
      <c r="HF210" s="18"/>
      <c r="HG210" s="18"/>
      <c r="HH210" s="18"/>
      <c r="HI210" s="18"/>
      <c r="HJ210" s="18"/>
      <c r="HK210" s="18"/>
      <c r="HL210" s="18"/>
      <c r="HM210" s="18"/>
      <c r="HN210" s="18"/>
      <c r="HO210" s="18"/>
      <c r="HP210" s="18"/>
      <c r="HQ210" s="18"/>
      <c r="HR210" s="18"/>
      <c r="HS210" s="18"/>
      <c r="HT210" s="18"/>
      <c r="HU210" s="18"/>
      <c r="HV210" s="18"/>
      <c r="HW210" s="18"/>
      <c r="HX210" s="18"/>
      <c r="HY210" s="18"/>
      <c r="HZ210" s="18"/>
      <c r="IA210" s="18"/>
      <c r="IB210" s="18"/>
      <c r="IC210" s="18"/>
      <c r="ID210" s="18"/>
      <c r="IE210" s="18"/>
      <c r="IF210" s="18"/>
      <c r="IG210" s="18"/>
      <c r="IH210" s="18"/>
      <c r="II210" s="18"/>
      <c r="IJ210" s="18"/>
      <c r="IK210" s="18"/>
      <c r="IL210" s="18"/>
      <c r="IM210" s="18"/>
      <c r="IN210" s="18"/>
      <c r="IO210" s="18"/>
      <c r="IP210" s="18"/>
      <c r="IQ210" s="18"/>
      <c r="IR210" s="18"/>
    </row>
    <row r="211" spans="1:252" s="2" customFormat="1" ht="233.25" customHeight="1">
      <c r="A211" s="39">
        <v>48</v>
      </c>
      <c r="B211" s="51" t="s">
        <v>7</v>
      </c>
      <c r="C211" s="76" t="s">
        <v>8</v>
      </c>
      <c r="D211" s="87">
        <v>50</v>
      </c>
      <c r="E211" s="80" t="s">
        <v>99</v>
      </c>
      <c r="F211" s="160">
        <v>3950</v>
      </c>
      <c r="G211" s="140">
        <f t="shared" si="5"/>
        <v>197500</v>
      </c>
      <c r="H211" s="143"/>
      <c r="I211" s="142">
        <f t="shared" si="3"/>
        <v>0</v>
      </c>
      <c r="J211" s="142">
        <f t="shared" si="4"/>
        <v>0</v>
      </c>
      <c r="K211" s="143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18"/>
      <c r="CF211" s="18"/>
      <c r="CG211" s="18"/>
      <c r="CH211" s="18"/>
      <c r="CI211" s="18"/>
      <c r="CJ211" s="18"/>
      <c r="CK211" s="18"/>
      <c r="CL211" s="18"/>
      <c r="CM211" s="18"/>
      <c r="CN211" s="18"/>
      <c r="CO211" s="18"/>
      <c r="CP211" s="18"/>
      <c r="CQ211" s="18"/>
      <c r="CR211" s="18"/>
      <c r="CS211" s="18"/>
      <c r="CT211" s="18"/>
      <c r="CU211" s="18"/>
      <c r="CV211" s="18"/>
      <c r="CW211" s="18"/>
      <c r="CX211" s="18"/>
      <c r="CY211" s="18"/>
      <c r="CZ211" s="18"/>
      <c r="DA211" s="18"/>
      <c r="DB211" s="18"/>
      <c r="DC211" s="18"/>
      <c r="DD211" s="18"/>
      <c r="DE211" s="18"/>
      <c r="DF211" s="18"/>
      <c r="DG211" s="18"/>
      <c r="DH211" s="18"/>
      <c r="DI211" s="18"/>
      <c r="DJ211" s="18"/>
      <c r="DK211" s="18"/>
      <c r="DL211" s="18"/>
      <c r="DM211" s="18"/>
      <c r="DN211" s="18"/>
      <c r="DO211" s="18"/>
      <c r="DP211" s="18"/>
      <c r="DQ211" s="18"/>
      <c r="DR211" s="18"/>
      <c r="DS211" s="18"/>
      <c r="DT211" s="18"/>
      <c r="DU211" s="18"/>
      <c r="DV211" s="18"/>
      <c r="DW211" s="18"/>
      <c r="DX211" s="18"/>
      <c r="DY211" s="18"/>
      <c r="DZ211" s="18"/>
      <c r="EA211" s="18"/>
      <c r="EB211" s="18"/>
      <c r="EC211" s="18"/>
      <c r="ED211" s="18"/>
      <c r="EE211" s="18"/>
      <c r="EF211" s="18"/>
      <c r="EG211" s="18"/>
      <c r="EH211" s="18"/>
      <c r="EI211" s="18"/>
      <c r="EJ211" s="18"/>
      <c r="EK211" s="18"/>
      <c r="EL211" s="18"/>
      <c r="EM211" s="18"/>
      <c r="EN211" s="18"/>
      <c r="EO211" s="18"/>
      <c r="EP211" s="18"/>
      <c r="EQ211" s="18"/>
      <c r="ER211" s="18"/>
      <c r="ES211" s="18"/>
      <c r="ET211" s="18"/>
      <c r="EU211" s="18"/>
      <c r="EV211" s="18"/>
      <c r="EW211" s="18"/>
      <c r="EX211" s="18"/>
      <c r="EY211" s="18"/>
      <c r="EZ211" s="18"/>
      <c r="FA211" s="18"/>
      <c r="FB211" s="18"/>
      <c r="FC211" s="18"/>
      <c r="FD211" s="18"/>
      <c r="FE211" s="18"/>
      <c r="FF211" s="18"/>
      <c r="FG211" s="18"/>
      <c r="FH211" s="18"/>
      <c r="FI211" s="18"/>
      <c r="FJ211" s="18"/>
      <c r="FK211" s="18"/>
      <c r="FL211" s="18"/>
      <c r="FM211" s="18"/>
      <c r="FN211" s="18"/>
      <c r="FO211" s="18"/>
      <c r="FP211" s="18"/>
      <c r="FQ211" s="18"/>
      <c r="FR211" s="18"/>
      <c r="FS211" s="18"/>
      <c r="FT211" s="18"/>
      <c r="FU211" s="18"/>
      <c r="FV211" s="18"/>
      <c r="FW211" s="18"/>
      <c r="FX211" s="18"/>
      <c r="FY211" s="18"/>
      <c r="FZ211" s="18"/>
      <c r="GA211" s="18"/>
      <c r="GB211" s="18"/>
      <c r="GC211" s="18"/>
      <c r="GD211" s="18"/>
      <c r="GE211" s="18"/>
      <c r="GF211" s="18"/>
      <c r="GG211" s="18"/>
      <c r="GH211" s="18"/>
      <c r="GI211" s="18"/>
      <c r="GJ211" s="18"/>
      <c r="GK211" s="18"/>
      <c r="GL211" s="18"/>
      <c r="GM211" s="18"/>
      <c r="GN211" s="18"/>
      <c r="GO211" s="18"/>
      <c r="GP211" s="18"/>
      <c r="GQ211" s="18"/>
      <c r="GR211" s="18"/>
      <c r="GS211" s="18"/>
      <c r="GT211" s="18"/>
      <c r="GU211" s="18"/>
      <c r="GV211" s="18"/>
      <c r="GW211" s="18"/>
      <c r="GX211" s="18"/>
      <c r="GY211" s="18"/>
      <c r="GZ211" s="18"/>
      <c r="HA211" s="18"/>
      <c r="HB211" s="18"/>
      <c r="HC211" s="18"/>
      <c r="HD211" s="18"/>
      <c r="HE211" s="18"/>
      <c r="HF211" s="18"/>
      <c r="HG211" s="18"/>
      <c r="HH211" s="18"/>
      <c r="HI211" s="18"/>
      <c r="HJ211" s="18"/>
      <c r="HK211" s="18"/>
      <c r="HL211" s="18"/>
      <c r="HM211" s="18"/>
      <c r="HN211" s="18"/>
      <c r="HO211" s="18"/>
      <c r="HP211" s="18"/>
      <c r="HQ211" s="18"/>
      <c r="HR211" s="18"/>
      <c r="HS211" s="18"/>
      <c r="HT211" s="18"/>
      <c r="HU211" s="18"/>
      <c r="HV211" s="18"/>
      <c r="HW211" s="18"/>
      <c r="HX211" s="18"/>
      <c r="HY211" s="18"/>
      <c r="HZ211" s="18"/>
      <c r="IA211" s="18"/>
      <c r="IB211" s="18"/>
      <c r="IC211" s="18"/>
      <c r="ID211" s="18"/>
      <c r="IE211" s="18"/>
      <c r="IF211" s="18"/>
      <c r="IG211" s="18"/>
      <c r="IH211" s="18"/>
      <c r="II211" s="18"/>
      <c r="IJ211" s="18"/>
      <c r="IK211" s="18"/>
      <c r="IL211" s="18"/>
      <c r="IM211" s="18"/>
      <c r="IN211" s="18"/>
      <c r="IO211" s="18"/>
      <c r="IP211" s="18"/>
      <c r="IQ211" s="18"/>
      <c r="IR211" s="18"/>
    </row>
    <row r="212" spans="1:252" s="2" customFormat="1" ht="221.25" customHeight="1">
      <c r="A212" s="39">
        <v>49</v>
      </c>
      <c r="B212" s="38" t="s">
        <v>180</v>
      </c>
      <c r="C212" s="35" t="s">
        <v>149</v>
      </c>
      <c r="D212" s="87">
        <v>40</v>
      </c>
      <c r="E212" s="80" t="s">
        <v>99</v>
      </c>
      <c r="F212" s="160">
        <v>3950</v>
      </c>
      <c r="G212" s="140">
        <f t="shared" si="5"/>
        <v>158000</v>
      </c>
      <c r="H212" s="143"/>
      <c r="I212" s="142">
        <f t="shared" si="3"/>
        <v>0</v>
      </c>
      <c r="J212" s="142">
        <f t="shared" si="4"/>
        <v>0</v>
      </c>
      <c r="K212" s="143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  <c r="BD212" s="18"/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18"/>
      <c r="CF212" s="18"/>
      <c r="CG212" s="18"/>
      <c r="CH212" s="18"/>
      <c r="CI212" s="18"/>
      <c r="CJ212" s="18"/>
      <c r="CK212" s="18"/>
      <c r="CL212" s="18"/>
      <c r="CM212" s="18"/>
      <c r="CN212" s="18"/>
      <c r="CO212" s="18"/>
      <c r="CP212" s="18"/>
      <c r="CQ212" s="18"/>
      <c r="CR212" s="18"/>
      <c r="CS212" s="18"/>
      <c r="CT212" s="18"/>
      <c r="CU212" s="18"/>
      <c r="CV212" s="18"/>
      <c r="CW212" s="18"/>
      <c r="CX212" s="18"/>
      <c r="CY212" s="18"/>
      <c r="CZ212" s="18"/>
      <c r="DA212" s="18"/>
      <c r="DB212" s="18"/>
      <c r="DC212" s="18"/>
      <c r="DD212" s="18"/>
      <c r="DE212" s="18"/>
      <c r="DF212" s="18"/>
      <c r="DG212" s="18"/>
      <c r="DH212" s="18"/>
      <c r="DI212" s="18"/>
      <c r="DJ212" s="18"/>
      <c r="DK212" s="18"/>
      <c r="DL212" s="18"/>
      <c r="DM212" s="18"/>
      <c r="DN212" s="18"/>
      <c r="DO212" s="18"/>
      <c r="DP212" s="18"/>
      <c r="DQ212" s="18"/>
      <c r="DR212" s="18"/>
      <c r="DS212" s="18"/>
      <c r="DT212" s="18"/>
      <c r="DU212" s="18"/>
      <c r="DV212" s="18"/>
      <c r="DW212" s="18"/>
      <c r="DX212" s="18"/>
      <c r="DY212" s="18"/>
      <c r="DZ212" s="18"/>
      <c r="EA212" s="18"/>
      <c r="EB212" s="18"/>
      <c r="EC212" s="18"/>
      <c r="ED212" s="18"/>
      <c r="EE212" s="18"/>
      <c r="EF212" s="18"/>
      <c r="EG212" s="18"/>
      <c r="EH212" s="18"/>
      <c r="EI212" s="18"/>
      <c r="EJ212" s="18"/>
      <c r="EK212" s="18"/>
      <c r="EL212" s="18"/>
      <c r="EM212" s="18"/>
      <c r="EN212" s="18"/>
      <c r="EO212" s="18"/>
      <c r="EP212" s="18"/>
      <c r="EQ212" s="18"/>
      <c r="ER212" s="18"/>
      <c r="ES212" s="18"/>
      <c r="ET212" s="18"/>
      <c r="EU212" s="18"/>
      <c r="EV212" s="18"/>
      <c r="EW212" s="18"/>
      <c r="EX212" s="18"/>
      <c r="EY212" s="18"/>
      <c r="EZ212" s="18"/>
      <c r="FA212" s="18"/>
      <c r="FB212" s="18"/>
      <c r="FC212" s="18"/>
      <c r="FD212" s="18"/>
      <c r="FE212" s="18"/>
      <c r="FF212" s="18"/>
      <c r="FG212" s="18"/>
      <c r="FH212" s="18"/>
      <c r="FI212" s="18"/>
      <c r="FJ212" s="18"/>
      <c r="FK212" s="18"/>
      <c r="FL212" s="18"/>
      <c r="FM212" s="18"/>
      <c r="FN212" s="18"/>
      <c r="FO212" s="18"/>
      <c r="FP212" s="18"/>
      <c r="FQ212" s="18"/>
      <c r="FR212" s="18"/>
      <c r="FS212" s="18"/>
      <c r="FT212" s="18"/>
      <c r="FU212" s="18"/>
      <c r="FV212" s="18"/>
      <c r="FW212" s="18"/>
      <c r="FX212" s="18"/>
      <c r="FY212" s="18"/>
      <c r="FZ212" s="18"/>
      <c r="GA212" s="18"/>
      <c r="GB212" s="18"/>
      <c r="GC212" s="18"/>
      <c r="GD212" s="18"/>
      <c r="GE212" s="18"/>
      <c r="GF212" s="18"/>
      <c r="GG212" s="18"/>
      <c r="GH212" s="18"/>
      <c r="GI212" s="18"/>
      <c r="GJ212" s="18"/>
      <c r="GK212" s="18"/>
      <c r="GL212" s="18"/>
      <c r="GM212" s="18"/>
      <c r="GN212" s="18"/>
      <c r="GO212" s="18"/>
      <c r="GP212" s="18"/>
      <c r="GQ212" s="18"/>
      <c r="GR212" s="18"/>
      <c r="GS212" s="18"/>
      <c r="GT212" s="18"/>
      <c r="GU212" s="18"/>
      <c r="GV212" s="18"/>
      <c r="GW212" s="18"/>
      <c r="GX212" s="18"/>
      <c r="GY212" s="18"/>
      <c r="GZ212" s="18"/>
      <c r="HA212" s="18"/>
      <c r="HB212" s="18"/>
      <c r="HC212" s="18"/>
      <c r="HD212" s="18"/>
      <c r="HE212" s="18"/>
      <c r="HF212" s="18"/>
      <c r="HG212" s="18"/>
      <c r="HH212" s="18"/>
      <c r="HI212" s="18"/>
      <c r="HJ212" s="18"/>
      <c r="HK212" s="18"/>
      <c r="HL212" s="18"/>
      <c r="HM212" s="18"/>
      <c r="HN212" s="18"/>
      <c r="HO212" s="18"/>
      <c r="HP212" s="18"/>
      <c r="HQ212" s="18"/>
      <c r="HR212" s="18"/>
      <c r="HS212" s="18"/>
      <c r="HT212" s="18"/>
      <c r="HU212" s="18"/>
      <c r="HV212" s="18"/>
      <c r="HW212" s="18"/>
      <c r="HX212" s="18"/>
      <c r="HY212" s="18"/>
      <c r="HZ212" s="18"/>
      <c r="IA212" s="18"/>
      <c r="IB212" s="18"/>
      <c r="IC212" s="18"/>
      <c r="ID212" s="18"/>
      <c r="IE212" s="18"/>
      <c r="IF212" s="18"/>
      <c r="IG212" s="18"/>
      <c r="IH212" s="18"/>
      <c r="II212" s="18"/>
      <c r="IJ212" s="18"/>
      <c r="IK212" s="18"/>
      <c r="IL212" s="18"/>
      <c r="IM212" s="18"/>
      <c r="IN212" s="18"/>
      <c r="IO212" s="18"/>
      <c r="IP212" s="18"/>
      <c r="IQ212" s="18"/>
      <c r="IR212" s="18"/>
    </row>
    <row r="213" spans="1:252" s="2" customFormat="1" ht="126" customHeight="1">
      <c r="A213" s="39">
        <v>50</v>
      </c>
      <c r="B213" s="51" t="s">
        <v>150</v>
      </c>
      <c r="C213" s="76" t="s">
        <v>0</v>
      </c>
      <c r="D213" s="87">
        <v>40</v>
      </c>
      <c r="E213" s="80" t="s">
        <v>99</v>
      </c>
      <c r="F213" s="160">
        <v>2500</v>
      </c>
      <c r="G213" s="140">
        <f t="shared" si="5"/>
        <v>100000</v>
      </c>
      <c r="H213" s="143"/>
      <c r="I213" s="142">
        <f t="shared" si="3"/>
        <v>0</v>
      </c>
      <c r="J213" s="142">
        <f t="shared" si="4"/>
        <v>0</v>
      </c>
      <c r="K213" s="143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18"/>
      <c r="CF213" s="18"/>
      <c r="CG213" s="18"/>
      <c r="CH213" s="18"/>
      <c r="CI213" s="18"/>
      <c r="CJ213" s="18"/>
      <c r="CK213" s="18"/>
      <c r="CL213" s="18"/>
      <c r="CM213" s="18"/>
      <c r="CN213" s="18"/>
      <c r="CO213" s="18"/>
      <c r="CP213" s="18"/>
      <c r="CQ213" s="18"/>
      <c r="CR213" s="18"/>
      <c r="CS213" s="18"/>
      <c r="CT213" s="18"/>
      <c r="CU213" s="18"/>
      <c r="CV213" s="18"/>
      <c r="CW213" s="18"/>
      <c r="CX213" s="18"/>
      <c r="CY213" s="18"/>
      <c r="CZ213" s="18"/>
      <c r="DA213" s="18"/>
      <c r="DB213" s="18"/>
      <c r="DC213" s="18"/>
      <c r="DD213" s="18"/>
      <c r="DE213" s="18"/>
      <c r="DF213" s="18"/>
      <c r="DG213" s="18"/>
      <c r="DH213" s="18"/>
      <c r="DI213" s="18"/>
      <c r="DJ213" s="18"/>
      <c r="DK213" s="18"/>
      <c r="DL213" s="18"/>
      <c r="DM213" s="18"/>
      <c r="DN213" s="18"/>
      <c r="DO213" s="18"/>
      <c r="DP213" s="18"/>
      <c r="DQ213" s="18"/>
      <c r="DR213" s="18"/>
      <c r="DS213" s="18"/>
      <c r="DT213" s="18"/>
      <c r="DU213" s="18"/>
      <c r="DV213" s="18"/>
      <c r="DW213" s="18"/>
      <c r="DX213" s="18"/>
      <c r="DY213" s="18"/>
      <c r="DZ213" s="18"/>
      <c r="EA213" s="18"/>
      <c r="EB213" s="18"/>
      <c r="EC213" s="18"/>
      <c r="ED213" s="18"/>
      <c r="EE213" s="18"/>
      <c r="EF213" s="18"/>
      <c r="EG213" s="18"/>
      <c r="EH213" s="18"/>
      <c r="EI213" s="18"/>
      <c r="EJ213" s="18"/>
      <c r="EK213" s="18"/>
      <c r="EL213" s="18"/>
      <c r="EM213" s="18"/>
      <c r="EN213" s="18"/>
      <c r="EO213" s="18"/>
      <c r="EP213" s="18"/>
      <c r="EQ213" s="18"/>
      <c r="ER213" s="18"/>
      <c r="ES213" s="18"/>
      <c r="ET213" s="18"/>
      <c r="EU213" s="18"/>
      <c r="EV213" s="18"/>
      <c r="EW213" s="18"/>
      <c r="EX213" s="18"/>
      <c r="EY213" s="18"/>
      <c r="EZ213" s="18"/>
      <c r="FA213" s="18"/>
      <c r="FB213" s="18"/>
      <c r="FC213" s="18"/>
      <c r="FD213" s="18"/>
      <c r="FE213" s="18"/>
      <c r="FF213" s="18"/>
      <c r="FG213" s="18"/>
      <c r="FH213" s="18"/>
      <c r="FI213" s="18"/>
      <c r="FJ213" s="18"/>
      <c r="FK213" s="18"/>
      <c r="FL213" s="18"/>
      <c r="FM213" s="18"/>
      <c r="FN213" s="18"/>
      <c r="FO213" s="18"/>
      <c r="FP213" s="18"/>
      <c r="FQ213" s="18"/>
      <c r="FR213" s="18"/>
      <c r="FS213" s="18"/>
      <c r="FT213" s="18"/>
      <c r="FU213" s="18"/>
      <c r="FV213" s="18"/>
      <c r="FW213" s="18"/>
      <c r="FX213" s="18"/>
      <c r="FY213" s="18"/>
      <c r="FZ213" s="18"/>
      <c r="GA213" s="18"/>
      <c r="GB213" s="18"/>
      <c r="GC213" s="18"/>
      <c r="GD213" s="18"/>
      <c r="GE213" s="18"/>
      <c r="GF213" s="18"/>
      <c r="GG213" s="18"/>
      <c r="GH213" s="18"/>
      <c r="GI213" s="18"/>
      <c r="GJ213" s="18"/>
      <c r="GK213" s="18"/>
      <c r="GL213" s="18"/>
      <c r="GM213" s="18"/>
      <c r="GN213" s="18"/>
      <c r="GO213" s="18"/>
      <c r="GP213" s="18"/>
      <c r="GQ213" s="18"/>
      <c r="GR213" s="18"/>
      <c r="GS213" s="18"/>
      <c r="GT213" s="18"/>
      <c r="GU213" s="18"/>
      <c r="GV213" s="18"/>
      <c r="GW213" s="18"/>
      <c r="GX213" s="18"/>
      <c r="GY213" s="18"/>
      <c r="GZ213" s="18"/>
      <c r="HA213" s="18"/>
      <c r="HB213" s="18"/>
      <c r="HC213" s="18"/>
      <c r="HD213" s="18"/>
      <c r="HE213" s="18"/>
      <c r="HF213" s="18"/>
      <c r="HG213" s="18"/>
      <c r="HH213" s="18"/>
      <c r="HI213" s="18"/>
      <c r="HJ213" s="18"/>
      <c r="HK213" s="18"/>
      <c r="HL213" s="18"/>
      <c r="HM213" s="18"/>
      <c r="HN213" s="18"/>
      <c r="HO213" s="18"/>
      <c r="HP213" s="18"/>
      <c r="HQ213" s="18"/>
      <c r="HR213" s="18"/>
      <c r="HS213" s="18"/>
      <c r="HT213" s="18"/>
      <c r="HU213" s="18"/>
      <c r="HV213" s="18"/>
      <c r="HW213" s="18"/>
      <c r="HX213" s="18"/>
      <c r="HY213" s="18"/>
      <c r="HZ213" s="18"/>
      <c r="IA213" s="18"/>
      <c r="IB213" s="18"/>
      <c r="IC213" s="18"/>
      <c r="ID213" s="18"/>
      <c r="IE213" s="18"/>
      <c r="IF213" s="18"/>
      <c r="IG213" s="18"/>
      <c r="IH213" s="18"/>
      <c r="II213" s="18"/>
      <c r="IJ213" s="18"/>
      <c r="IK213" s="18"/>
      <c r="IL213" s="18"/>
      <c r="IM213" s="18"/>
      <c r="IN213" s="18"/>
      <c r="IO213" s="18"/>
      <c r="IP213" s="18"/>
      <c r="IQ213" s="18"/>
      <c r="IR213" s="18"/>
    </row>
    <row r="214" spans="1:252" s="2" customFormat="1" ht="171.75" customHeight="1">
      <c r="A214" s="39">
        <v>51</v>
      </c>
      <c r="B214" s="51" t="s">
        <v>1</v>
      </c>
      <c r="C214" s="77" t="s">
        <v>2</v>
      </c>
      <c r="D214" s="87">
        <v>40</v>
      </c>
      <c r="E214" s="80" t="s">
        <v>99</v>
      </c>
      <c r="F214" s="160">
        <v>2500</v>
      </c>
      <c r="G214" s="140">
        <f t="shared" si="5"/>
        <v>100000</v>
      </c>
      <c r="H214" s="143"/>
      <c r="I214" s="142">
        <f t="shared" si="3"/>
        <v>0</v>
      </c>
      <c r="J214" s="142">
        <f t="shared" si="4"/>
        <v>0</v>
      </c>
      <c r="K214" s="143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  <c r="BD214" s="18"/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18"/>
      <c r="CF214" s="18"/>
      <c r="CG214" s="18"/>
      <c r="CH214" s="18"/>
      <c r="CI214" s="18"/>
      <c r="CJ214" s="18"/>
      <c r="CK214" s="18"/>
      <c r="CL214" s="18"/>
      <c r="CM214" s="18"/>
      <c r="CN214" s="18"/>
      <c r="CO214" s="18"/>
      <c r="CP214" s="18"/>
      <c r="CQ214" s="18"/>
      <c r="CR214" s="18"/>
      <c r="CS214" s="18"/>
      <c r="CT214" s="18"/>
      <c r="CU214" s="18"/>
      <c r="CV214" s="18"/>
      <c r="CW214" s="18"/>
      <c r="CX214" s="18"/>
      <c r="CY214" s="18"/>
      <c r="CZ214" s="18"/>
      <c r="DA214" s="18"/>
      <c r="DB214" s="18"/>
      <c r="DC214" s="18"/>
      <c r="DD214" s="18"/>
      <c r="DE214" s="18"/>
      <c r="DF214" s="18"/>
      <c r="DG214" s="18"/>
      <c r="DH214" s="18"/>
      <c r="DI214" s="18"/>
      <c r="DJ214" s="18"/>
      <c r="DK214" s="18"/>
      <c r="DL214" s="18"/>
      <c r="DM214" s="18"/>
      <c r="DN214" s="18"/>
      <c r="DO214" s="18"/>
      <c r="DP214" s="18"/>
      <c r="DQ214" s="18"/>
      <c r="DR214" s="18"/>
      <c r="DS214" s="18"/>
      <c r="DT214" s="18"/>
      <c r="DU214" s="18"/>
      <c r="DV214" s="18"/>
      <c r="DW214" s="18"/>
      <c r="DX214" s="18"/>
      <c r="DY214" s="18"/>
      <c r="DZ214" s="18"/>
      <c r="EA214" s="18"/>
      <c r="EB214" s="18"/>
      <c r="EC214" s="18"/>
      <c r="ED214" s="18"/>
      <c r="EE214" s="18"/>
      <c r="EF214" s="18"/>
      <c r="EG214" s="18"/>
      <c r="EH214" s="18"/>
      <c r="EI214" s="18"/>
      <c r="EJ214" s="18"/>
      <c r="EK214" s="18"/>
      <c r="EL214" s="18"/>
      <c r="EM214" s="18"/>
      <c r="EN214" s="18"/>
      <c r="EO214" s="18"/>
      <c r="EP214" s="18"/>
      <c r="EQ214" s="18"/>
      <c r="ER214" s="18"/>
      <c r="ES214" s="18"/>
      <c r="ET214" s="18"/>
      <c r="EU214" s="18"/>
      <c r="EV214" s="18"/>
      <c r="EW214" s="18"/>
      <c r="EX214" s="18"/>
      <c r="EY214" s="18"/>
      <c r="EZ214" s="18"/>
      <c r="FA214" s="18"/>
      <c r="FB214" s="18"/>
      <c r="FC214" s="18"/>
      <c r="FD214" s="18"/>
      <c r="FE214" s="18"/>
      <c r="FF214" s="18"/>
      <c r="FG214" s="18"/>
      <c r="FH214" s="18"/>
      <c r="FI214" s="18"/>
      <c r="FJ214" s="18"/>
      <c r="FK214" s="18"/>
      <c r="FL214" s="18"/>
      <c r="FM214" s="18"/>
      <c r="FN214" s="18"/>
      <c r="FO214" s="18"/>
      <c r="FP214" s="18"/>
      <c r="FQ214" s="18"/>
      <c r="FR214" s="18"/>
      <c r="FS214" s="18"/>
      <c r="FT214" s="18"/>
      <c r="FU214" s="18"/>
      <c r="FV214" s="18"/>
      <c r="FW214" s="18"/>
      <c r="FX214" s="18"/>
      <c r="FY214" s="18"/>
      <c r="FZ214" s="18"/>
      <c r="GA214" s="18"/>
      <c r="GB214" s="18"/>
      <c r="GC214" s="18"/>
      <c r="GD214" s="18"/>
      <c r="GE214" s="18"/>
      <c r="GF214" s="18"/>
      <c r="GG214" s="18"/>
      <c r="GH214" s="18"/>
      <c r="GI214" s="18"/>
      <c r="GJ214" s="18"/>
      <c r="GK214" s="18"/>
      <c r="GL214" s="18"/>
      <c r="GM214" s="18"/>
      <c r="GN214" s="18"/>
      <c r="GO214" s="18"/>
      <c r="GP214" s="18"/>
      <c r="GQ214" s="18"/>
      <c r="GR214" s="18"/>
      <c r="GS214" s="18"/>
      <c r="GT214" s="18"/>
      <c r="GU214" s="18"/>
      <c r="GV214" s="18"/>
      <c r="GW214" s="18"/>
      <c r="GX214" s="18"/>
      <c r="GY214" s="18"/>
      <c r="GZ214" s="18"/>
      <c r="HA214" s="18"/>
      <c r="HB214" s="18"/>
      <c r="HC214" s="18"/>
      <c r="HD214" s="18"/>
      <c r="HE214" s="18"/>
      <c r="HF214" s="18"/>
      <c r="HG214" s="18"/>
      <c r="HH214" s="18"/>
      <c r="HI214" s="18"/>
      <c r="HJ214" s="18"/>
      <c r="HK214" s="18"/>
      <c r="HL214" s="18"/>
      <c r="HM214" s="18"/>
      <c r="HN214" s="18"/>
      <c r="HO214" s="18"/>
      <c r="HP214" s="18"/>
      <c r="HQ214" s="18"/>
      <c r="HR214" s="18"/>
      <c r="HS214" s="18"/>
      <c r="HT214" s="18"/>
      <c r="HU214" s="18"/>
      <c r="HV214" s="18"/>
      <c r="HW214" s="18"/>
      <c r="HX214" s="18"/>
      <c r="HY214" s="18"/>
      <c r="HZ214" s="18"/>
      <c r="IA214" s="18"/>
      <c r="IB214" s="18"/>
      <c r="IC214" s="18"/>
      <c r="ID214" s="18"/>
      <c r="IE214" s="18"/>
      <c r="IF214" s="18"/>
      <c r="IG214" s="18"/>
      <c r="IH214" s="18"/>
      <c r="II214" s="18"/>
      <c r="IJ214" s="18"/>
      <c r="IK214" s="18"/>
      <c r="IL214" s="18"/>
      <c r="IM214" s="18"/>
      <c r="IN214" s="18"/>
      <c r="IO214" s="18"/>
      <c r="IP214" s="18"/>
      <c r="IQ214" s="18"/>
      <c r="IR214" s="18"/>
    </row>
    <row r="215" spans="1:252" s="2" customFormat="1" ht="192" customHeight="1">
      <c r="A215" s="46">
        <v>52</v>
      </c>
      <c r="B215" s="52" t="s">
        <v>3</v>
      </c>
      <c r="C215" s="62" t="s">
        <v>4</v>
      </c>
      <c r="D215" s="88">
        <v>40</v>
      </c>
      <c r="E215" s="80" t="s">
        <v>99</v>
      </c>
      <c r="F215" s="161">
        <v>3600</v>
      </c>
      <c r="G215" s="140">
        <f t="shared" si="5"/>
        <v>144000</v>
      </c>
      <c r="H215" s="162"/>
      <c r="I215" s="142">
        <f t="shared" si="3"/>
        <v>0</v>
      </c>
      <c r="J215" s="142">
        <f t="shared" si="4"/>
        <v>0</v>
      </c>
      <c r="K215" s="162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  <c r="FI215" s="24"/>
      <c r="FJ215" s="24"/>
      <c r="FK215" s="24"/>
      <c r="FL215" s="24"/>
      <c r="FM215" s="24"/>
      <c r="FN215" s="24"/>
      <c r="FO215" s="24"/>
      <c r="FP215" s="24"/>
      <c r="FQ215" s="24"/>
      <c r="FR215" s="24"/>
      <c r="FS215" s="24"/>
      <c r="FT215" s="24"/>
      <c r="FU215" s="24"/>
      <c r="FV215" s="24"/>
      <c r="FW215" s="24"/>
      <c r="FX215" s="24"/>
      <c r="FY215" s="24"/>
      <c r="FZ215" s="24"/>
      <c r="GA215" s="24"/>
      <c r="GB215" s="24"/>
      <c r="GC215" s="24"/>
      <c r="GD215" s="24"/>
      <c r="GE215" s="24"/>
      <c r="GF215" s="24"/>
      <c r="GG215" s="24"/>
      <c r="GH215" s="24"/>
      <c r="GI215" s="24"/>
      <c r="GJ215" s="24"/>
      <c r="GK215" s="24"/>
      <c r="GL215" s="24"/>
      <c r="GM215" s="24"/>
      <c r="GN215" s="24"/>
      <c r="GO215" s="24"/>
      <c r="GP215" s="24"/>
      <c r="GQ215" s="24"/>
      <c r="GR215" s="24"/>
      <c r="GS215" s="24"/>
      <c r="GT215" s="24"/>
      <c r="GU215" s="24"/>
      <c r="GV215" s="24"/>
      <c r="GW215" s="24"/>
      <c r="GX215" s="24"/>
      <c r="GY215" s="24"/>
      <c r="GZ215" s="24"/>
      <c r="HA215" s="24"/>
      <c r="HB215" s="24"/>
      <c r="HC215" s="24"/>
      <c r="HD215" s="24"/>
      <c r="HE215" s="24"/>
      <c r="HF215" s="24"/>
      <c r="HG215" s="24"/>
      <c r="HH215" s="24"/>
      <c r="HI215" s="24"/>
      <c r="HJ215" s="24"/>
      <c r="HK215" s="24"/>
      <c r="HL215" s="24"/>
      <c r="HM215" s="24"/>
      <c r="HN215" s="24"/>
      <c r="HO215" s="24"/>
      <c r="HP215" s="24"/>
      <c r="HQ215" s="24"/>
      <c r="HR215" s="24"/>
      <c r="HS215" s="24"/>
      <c r="HT215" s="24"/>
      <c r="HU215" s="24"/>
      <c r="HV215" s="24"/>
      <c r="HW215" s="24"/>
      <c r="HX215" s="24"/>
      <c r="HY215" s="24"/>
      <c r="HZ215" s="24"/>
      <c r="IA215" s="24"/>
      <c r="IB215" s="24"/>
      <c r="IC215" s="24"/>
      <c r="ID215" s="24"/>
      <c r="IE215" s="24"/>
      <c r="IF215" s="24"/>
      <c r="IG215" s="24"/>
      <c r="IH215" s="24"/>
      <c r="II215" s="24"/>
      <c r="IJ215" s="24"/>
      <c r="IK215" s="24"/>
      <c r="IL215" s="24"/>
      <c r="IM215" s="24"/>
      <c r="IN215" s="24"/>
      <c r="IO215" s="24"/>
      <c r="IP215" s="24"/>
      <c r="IQ215" s="24"/>
      <c r="IR215" s="24"/>
    </row>
    <row r="216" spans="1:252" s="2" customFormat="1" ht="225" customHeight="1">
      <c r="A216" s="39">
        <v>53</v>
      </c>
      <c r="B216" s="51" t="s">
        <v>5</v>
      </c>
      <c r="C216" s="77" t="s">
        <v>6</v>
      </c>
      <c r="D216" s="87">
        <v>40</v>
      </c>
      <c r="E216" s="80" t="s">
        <v>99</v>
      </c>
      <c r="F216" s="160">
        <v>3600</v>
      </c>
      <c r="G216" s="140">
        <f t="shared" si="5"/>
        <v>144000</v>
      </c>
      <c r="H216" s="162"/>
      <c r="I216" s="142">
        <f t="shared" si="3"/>
        <v>0</v>
      </c>
      <c r="J216" s="142">
        <f t="shared" si="4"/>
        <v>0</v>
      </c>
      <c r="K216" s="162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  <c r="FI216" s="24"/>
      <c r="FJ216" s="24"/>
      <c r="FK216" s="24"/>
      <c r="FL216" s="24"/>
      <c r="FM216" s="24"/>
      <c r="FN216" s="24"/>
      <c r="FO216" s="24"/>
      <c r="FP216" s="24"/>
      <c r="FQ216" s="24"/>
      <c r="FR216" s="24"/>
      <c r="FS216" s="24"/>
      <c r="FT216" s="24"/>
      <c r="FU216" s="24"/>
      <c r="FV216" s="24"/>
      <c r="FW216" s="24"/>
      <c r="FX216" s="24"/>
      <c r="FY216" s="24"/>
      <c r="FZ216" s="24"/>
      <c r="GA216" s="24"/>
      <c r="GB216" s="24"/>
      <c r="GC216" s="24"/>
      <c r="GD216" s="24"/>
      <c r="GE216" s="24"/>
      <c r="GF216" s="24"/>
      <c r="GG216" s="24"/>
      <c r="GH216" s="24"/>
      <c r="GI216" s="24"/>
      <c r="GJ216" s="24"/>
      <c r="GK216" s="24"/>
      <c r="GL216" s="24"/>
      <c r="GM216" s="24"/>
      <c r="GN216" s="24"/>
      <c r="GO216" s="24"/>
      <c r="GP216" s="24"/>
      <c r="GQ216" s="24"/>
      <c r="GR216" s="24"/>
      <c r="GS216" s="24"/>
      <c r="GT216" s="24"/>
      <c r="GU216" s="24"/>
      <c r="GV216" s="24"/>
      <c r="GW216" s="24"/>
      <c r="GX216" s="24"/>
      <c r="GY216" s="24"/>
      <c r="GZ216" s="24"/>
      <c r="HA216" s="24"/>
      <c r="HB216" s="24"/>
      <c r="HC216" s="24"/>
      <c r="HD216" s="24"/>
      <c r="HE216" s="24"/>
      <c r="HF216" s="24"/>
      <c r="HG216" s="24"/>
      <c r="HH216" s="24"/>
      <c r="HI216" s="24"/>
      <c r="HJ216" s="24"/>
      <c r="HK216" s="24"/>
      <c r="HL216" s="24"/>
      <c r="HM216" s="24"/>
      <c r="HN216" s="24"/>
      <c r="HO216" s="24"/>
      <c r="HP216" s="24"/>
      <c r="HQ216" s="24"/>
      <c r="HR216" s="24"/>
      <c r="HS216" s="24"/>
      <c r="HT216" s="24"/>
      <c r="HU216" s="24"/>
      <c r="HV216" s="24"/>
      <c r="HW216" s="24"/>
      <c r="HX216" s="24"/>
      <c r="HY216" s="24"/>
      <c r="HZ216" s="24"/>
      <c r="IA216" s="24"/>
      <c r="IB216" s="24"/>
      <c r="IC216" s="24"/>
      <c r="ID216" s="24"/>
      <c r="IE216" s="24"/>
      <c r="IF216" s="24"/>
      <c r="IG216" s="24"/>
      <c r="IH216" s="24"/>
      <c r="II216" s="24"/>
      <c r="IJ216" s="24"/>
      <c r="IK216" s="24"/>
      <c r="IL216" s="24"/>
      <c r="IM216" s="24"/>
      <c r="IN216" s="24"/>
      <c r="IO216" s="24"/>
      <c r="IP216" s="24"/>
      <c r="IQ216" s="24"/>
      <c r="IR216" s="24"/>
    </row>
    <row r="217" spans="1:252" s="2" customFormat="1" ht="125.25" customHeight="1">
      <c r="A217" s="43">
        <v>54</v>
      </c>
      <c r="B217" s="51" t="s">
        <v>9</v>
      </c>
      <c r="C217" s="77" t="s">
        <v>10</v>
      </c>
      <c r="D217" s="87">
        <v>40</v>
      </c>
      <c r="E217" s="80" t="s">
        <v>99</v>
      </c>
      <c r="F217" s="160">
        <v>3500</v>
      </c>
      <c r="G217" s="140">
        <f t="shared" si="5"/>
        <v>140000</v>
      </c>
      <c r="H217" s="163"/>
      <c r="I217" s="142">
        <f t="shared" si="3"/>
        <v>0</v>
      </c>
      <c r="J217" s="142">
        <f t="shared" si="4"/>
        <v>0</v>
      </c>
      <c r="K217" s="163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  <c r="AY217" s="25"/>
      <c r="AZ217" s="25"/>
      <c r="BA217" s="25"/>
      <c r="BB217" s="25"/>
      <c r="BC217" s="25"/>
      <c r="BD217" s="25"/>
      <c r="BE217" s="25"/>
      <c r="BF217" s="25"/>
      <c r="BG217" s="25"/>
      <c r="BH217" s="25"/>
      <c r="BI217" s="25"/>
      <c r="BJ217" s="25"/>
      <c r="BK217" s="25"/>
      <c r="BL217" s="25"/>
      <c r="BM217" s="25"/>
      <c r="BN217" s="25"/>
      <c r="BO217" s="25"/>
      <c r="BP217" s="25"/>
      <c r="BQ217" s="25"/>
      <c r="BR217" s="25"/>
      <c r="BS217" s="25"/>
      <c r="BT217" s="25"/>
      <c r="BU217" s="25"/>
      <c r="BV217" s="25"/>
      <c r="BW217" s="25"/>
      <c r="BX217" s="25"/>
      <c r="BY217" s="25"/>
      <c r="BZ217" s="25"/>
      <c r="CA217" s="25"/>
      <c r="CB217" s="25"/>
      <c r="CC217" s="25"/>
      <c r="CD217" s="25"/>
      <c r="CE217" s="25"/>
      <c r="CF217" s="25"/>
      <c r="CG217" s="25"/>
      <c r="CH217" s="25"/>
      <c r="CI217" s="25"/>
      <c r="CJ217" s="25"/>
      <c r="CK217" s="25"/>
      <c r="CL217" s="25"/>
      <c r="CM217" s="25"/>
      <c r="CN217" s="25"/>
      <c r="CO217" s="25"/>
      <c r="CP217" s="25"/>
      <c r="CQ217" s="25"/>
      <c r="CR217" s="25"/>
      <c r="CS217" s="25"/>
      <c r="CT217" s="25"/>
      <c r="CU217" s="25"/>
      <c r="CV217" s="25"/>
      <c r="CW217" s="25"/>
      <c r="CX217" s="25"/>
      <c r="CY217" s="25"/>
      <c r="CZ217" s="25"/>
      <c r="DA217" s="25"/>
      <c r="DB217" s="25"/>
      <c r="DC217" s="25"/>
      <c r="DD217" s="25"/>
      <c r="DE217" s="25"/>
      <c r="DF217" s="25"/>
      <c r="DG217" s="25"/>
      <c r="DH217" s="25"/>
      <c r="DI217" s="25"/>
      <c r="DJ217" s="25"/>
      <c r="DK217" s="25"/>
      <c r="DL217" s="25"/>
      <c r="DM217" s="25"/>
      <c r="DN217" s="25"/>
      <c r="DO217" s="25"/>
      <c r="DP217" s="25"/>
      <c r="DQ217" s="25"/>
      <c r="DR217" s="25"/>
      <c r="DS217" s="25"/>
      <c r="DT217" s="25"/>
      <c r="DU217" s="25"/>
      <c r="DV217" s="25"/>
      <c r="DW217" s="25"/>
      <c r="DX217" s="25"/>
      <c r="DY217" s="25"/>
      <c r="DZ217" s="25"/>
      <c r="EA217" s="25"/>
      <c r="EB217" s="25"/>
      <c r="EC217" s="25"/>
      <c r="ED217" s="25"/>
      <c r="EE217" s="25"/>
      <c r="EF217" s="25"/>
      <c r="EG217" s="25"/>
      <c r="EH217" s="25"/>
      <c r="EI217" s="25"/>
      <c r="EJ217" s="25"/>
      <c r="EK217" s="25"/>
      <c r="EL217" s="25"/>
      <c r="EM217" s="25"/>
      <c r="EN217" s="25"/>
      <c r="EO217" s="25"/>
      <c r="EP217" s="25"/>
      <c r="EQ217" s="25"/>
      <c r="ER217" s="25"/>
      <c r="ES217" s="25"/>
      <c r="ET217" s="25"/>
      <c r="EU217" s="25"/>
      <c r="EV217" s="25"/>
      <c r="EW217" s="25"/>
      <c r="EX217" s="25"/>
      <c r="EY217" s="25"/>
      <c r="EZ217" s="25"/>
      <c r="FA217" s="25"/>
      <c r="FB217" s="25"/>
      <c r="FC217" s="25"/>
      <c r="FD217" s="25"/>
      <c r="FE217" s="25"/>
      <c r="FF217" s="25"/>
      <c r="FG217" s="25"/>
      <c r="FH217" s="25"/>
      <c r="FI217" s="25"/>
      <c r="FJ217" s="25"/>
      <c r="FK217" s="25"/>
      <c r="FL217" s="25"/>
      <c r="FM217" s="25"/>
      <c r="FN217" s="25"/>
      <c r="FO217" s="25"/>
      <c r="FP217" s="25"/>
      <c r="FQ217" s="25"/>
      <c r="FR217" s="25"/>
      <c r="FS217" s="25"/>
      <c r="FT217" s="25"/>
      <c r="FU217" s="25"/>
      <c r="FV217" s="25"/>
      <c r="FW217" s="25"/>
      <c r="FX217" s="25"/>
      <c r="FY217" s="25"/>
      <c r="FZ217" s="25"/>
      <c r="GA217" s="25"/>
      <c r="GB217" s="25"/>
      <c r="GC217" s="25"/>
      <c r="GD217" s="25"/>
      <c r="GE217" s="25"/>
      <c r="GF217" s="25"/>
      <c r="GG217" s="25"/>
      <c r="GH217" s="25"/>
      <c r="GI217" s="25"/>
      <c r="GJ217" s="25"/>
      <c r="GK217" s="25"/>
      <c r="GL217" s="25"/>
      <c r="GM217" s="25"/>
      <c r="GN217" s="25"/>
      <c r="GO217" s="25"/>
      <c r="GP217" s="25"/>
      <c r="GQ217" s="25"/>
      <c r="GR217" s="25"/>
      <c r="GS217" s="25"/>
      <c r="GT217" s="25"/>
      <c r="GU217" s="25"/>
      <c r="GV217" s="25"/>
      <c r="GW217" s="25"/>
      <c r="GX217" s="25"/>
      <c r="GY217" s="25"/>
      <c r="GZ217" s="25"/>
      <c r="HA217" s="25"/>
      <c r="HB217" s="25"/>
      <c r="HC217" s="25"/>
      <c r="HD217" s="25"/>
      <c r="HE217" s="25"/>
      <c r="HF217" s="25"/>
      <c r="HG217" s="25"/>
      <c r="HH217" s="25"/>
      <c r="HI217" s="25"/>
      <c r="HJ217" s="25"/>
      <c r="HK217" s="25"/>
      <c r="HL217" s="25"/>
      <c r="HM217" s="25"/>
      <c r="HN217" s="25"/>
      <c r="HO217" s="25"/>
      <c r="HP217" s="25"/>
      <c r="HQ217" s="25"/>
      <c r="HR217" s="25"/>
      <c r="HS217" s="25"/>
      <c r="HT217" s="25"/>
      <c r="HU217" s="25"/>
      <c r="HV217" s="25"/>
      <c r="HW217" s="25"/>
      <c r="HX217" s="25"/>
      <c r="HY217" s="25"/>
      <c r="HZ217" s="25"/>
      <c r="IA217" s="25"/>
      <c r="IB217" s="25"/>
      <c r="IC217" s="25"/>
      <c r="ID217" s="25"/>
      <c r="IE217" s="25"/>
      <c r="IF217" s="25"/>
      <c r="IG217" s="25"/>
      <c r="IH217" s="25"/>
      <c r="II217" s="25"/>
      <c r="IJ217" s="25"/>
      <c r="IK217" s="25"/>
      <c r="IL217" s="25"/>
      <c r="IM217" s="25"/>
      <c r="IN217" s="25"/>
      <c r="IO217" s="25"/>
      <c r="IP217" s="25"/>
      <c r="IQ217" s="25"/>
      <c r="IR217" s="25"/>
    </row>
    <row r="218" spans="1:252" s="2" customFormat="1" ht="200.25" customHeight="1">
      <c r="A218" s="43">
        <v>55</v>
      </c>
      <c r="B218" s="51" t="s">
        <v>94</v>
      </c>
      <c r="C218" s="120" t="s">
        <v>95</v>
      </c>
      <c r="D218" s="108">
        <v>10</v>
      </c>
      <c r="E218" s="80" t="s">
        <v>99</v>
      </c>
      <c r="F218" s="160">
        <v>5100</v>
      </c>
      <c r="G218" s="140">
        <f t="shared" si="5"/>
        <v>51000</v>
      </c>
      <c r="H218" s="163"/>
      <c r="I218" s="142">
        <f t="shared" si="3"/>
        <v>0</v>
      </c>
      <c r="J218" s="142">
        <f t="shared" si="4"/>
        <v>0</v>
      </c>
      <c r="K218" s="163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  <c r="BA218" s="25"/>
      <c r="BB218" s="25"/>
      <c r="BC218" s="25"/>
      <c r="BD218" s="25"/>
      <c r="BE218" s="25"/>
      <c r="BF218" s="25"/>
      <c r="BG218" s="25"/>
      <c r="BH218" s="25"/>
      <c r="BI218" s="25"/>
      <c r="BJ218" s="25"/>
      <c r="BK218" s="25"/>
      <c r="BL218" s="25"/>
      <c r="BM218" s="25"/>
      <c r="BN218" s="25"/>
      <c r="BO218" s="25"/>
      <c r="BP218" s="25"/>
      <c r="BQ218" s="25"/>
      <c r="BR218" s="25"/>
      <c r="BS218" s="25"/>
      <c r="BT218" s="25"/>
      <c r="BU218" s="25"/>
      <c r="BV218" s="25"/>
      <c r="BW218" s="25"/>
      <c r="BX218" s="25"/>
      <c r="BY218" s="25"/>
      <c r="BZ218" s="25"/>
      <c r="CA218" s="25"/>
      <c r="CB218" s="25"/>
      <c r="CC218" s="25"/>
      <c r="CD218" s="25"/>
      <c r="CE218" s="25"/>
      <c r="CF218" s="25"/>
      <c r="CG218" s="25"/>
      <c r="CH218" s="25"/>
      <c r="CI218" s="25"/>
      <c r="CJ218" s="25"/>
      <c r="CK218" s="25"/>
      <c r="CL218" s="25"/>
      <c r="CM218" s="25"/>
      <c r="CN218" s="25"/>
      <c r="CO218" s="25"/>
      <c r="CP218" s="25"/>
      <c r="CQ218" s="25"/>
      <c r="CR218" s="25"/>
      <c r="CS218" s="25"/>
      <c r="CT218" s="25"/>
      <c r="CU218" s="25"/>
      <c r="CV218" s="25"/>
      <c r="CW218" s="25"/>
      <c r="CX218" s="25"/>
      <c r="CY218" s="25"/>
      <c r="CZ218" s="25"/>
      <c r="DA218" s="25"/>
      <c r="DB218" s="25"/>
      <c r="DC218" s="25"/>
      <c r="DD218" s="25"/>
      <c r="DE218" s="25"/>
      <c r="DF218" s="25"/>
      <c r="DG218" s="25"/>
      <c r="DH218" s="25"/>
      <c r="DI218" s="25"/>
      <c r="DJ218" s="25"/>
      <c r="DK218" s="25"/>
      <c r="DL218" s="25"/>
      <c r="DM218" s="25"/>
      <c r="DN218" s="25"/>
      <c r="DO218" s="25"/>
      <c r="DP218" s="25"/>
      <c r="DQ218" s="25"/>
      <c r="DR218" s="25"/>
      <c r="DS218" s="25"/>
      <c r="DT218" s="25"/>
      <c r="DU218" s="25"/>
      <c r="DV218" s="25"/>
      <c r="DW218" s="25"/>
      <c r="DX218" s="25"/>
      <c r="DY218" s="25"/>
      <c r="DZ218" s="25"/>
      <c r="EA218" s="25"/>
      <c r="EB218" s="25"/>
      <c r="EC218" s="25"/>
      <c r="ED218" s="25"/>
      <c r="EE218" s="25"/>
      <c r="EF218" s="25"/>
      <c r="EG218" s="25"/>
      <c r="EH218" s="25"/>
      <c r="EI218" s="25"/>
      <c r="EJ218" s="25"/>
      <c r="EK218" s="25"/>
      <c r="EL218" s="25"/>
      <c r="EM218" s="25"/>
      <c r="EN218" s="25"/>
      <c r="EO218" s="25"/>
      <c r="EP218" s="25"/>
      <c r="EQ218" s="25"/>
      <c r="ER218" s="25"/>
      <c r="ES218" s="25"/>
      <c r="ET218" s="25"/>
      <c r="EU218" s="25"/>
      <c r="EV218" s="25"/>
      <c r="EW218" s="25"/>
      <c r="EX218" s="25"/>
      <c r="EY218" s="25"/>
      <c r="EZ218" s="25"/>
      <c r="FA218" s="25"/>
      <c r="FB218" s="25"/>
      <c r="FC218" s="25"/>
      <c r="FD218" s="25"/>
      <c r="FE218" s="25"/>
      <c r="FF218" s="25"/>
      <c r="FG218" s="25"/>
      <c r="FH218" s="25"/>
      <c r="FI218" s="25"/>
      <c r="FJ218" s="25"/>
      <c r="FK218" s="25"/>
      <c r="FL218" s="25"/>
      <c r="FM218" s="25"/>
      <c r="FN218" s="25"/>
      <c r="FO218" s="25"/>
      <c r="FP218" s="25"/>
      <c r="FQ218" s="25"/>
      <c r="FR218" s="25"/>
      <c r="FS218" s="25"/>
      <c r="FT218" s="25"/>
      <c r="FU218" s="25"/>
      <c r="FV218" s="25"/>
      <c r="FW218" s="25"/>
      <c r="FX218" s="25"/>
      <c r="FY218" s="25"/>
      <c r="FZ218" s="25"/>
      <c r="GA218" s="25"/>
      <c r="GB218" s="25"/>
      <c r="GC218" s="25"/>
      <c r="GD218" s="25"/>
      <c r="GE218" s="25"/>
      <c r="GF218" s="25"/>
      <c r="GG218" s="25"/>
      <c r="GH218" s="25"/>
      <c r="GI218" s="25"/>
      <c r="GJ218" s="25"/>
      <c r="GK218" s="25"/>
      <c r="GL218" s="25"/>
      <c r="GM218" s="25"/>
      <c r="GN218" s="25"/>
      <c r="GO218" s="25"/>
      <c r="GP218" s="25"/>
      <c r="GQ218" s="25"/>
      <c r="GR218" s="25"/>
      <c r="GS218" s="25"/>
      <c r="GT218" s="25"/>
      <c r="GU218" s="25"/>
      <c r="GV218" s="25"/>
      <c r="GW218" s="25"/>
      <c r="GX218" s="25"/>
      <c r="GY218" s="25"/>
      <c r="GZ218" s="25"/>
      <c r="HA218" s="25"/>
      <c r="HB218" s="25"/>
      <c r="HC218" s="25"/>
      <c r="HD218" s="25"/>
      <c r="HE218" s="25"/>
      <c r="HF218" s="25"/>
      <c r="HG218" s="25"/>
      <c r="HH218" s="25"/>
      <c r="HI218" s="25"/>
      <c r="HJ218" s="25"/>
      <c r="HK218" s="25"/>
      <c r="HL218" s="25"/>
      <c r="HM218" s="25"/>
      <c r="HN218" s="25"/>
      <c r="HO218" s="25"/>
      <c r="HP218" s="25"/>
      <c r="HQ218" s="25"/>
      <c r="HR218" s="25"/>
      <c r="HS218" s="25"/>
      <c r="HT218" s="25"/>
      <c r="HU218" s="25"/>
      <c r="HV218" s="25"/>
      <c r="HW218" s="25"/>
      <c r="HX218" s="25"/>
      <c r="HY218" s="25"/>
      <c r="HZ218" s="25"/>
      <c r="IA218" s="25"/>
      <c r="IB218" s="25"/>
      <c r="IC218" s="25"/>
      <c r="ID218" s="25"/>
      <c r="IE218" s="25"/>
      <c r="IF218" s="25"/>
      <c r="IG218" s="25"/>
      <c r="IH218" s="25"/>
      <c r="II218" s="25"/>
      <c r="IJ218" s="25"/>
      <c r="IK218" s="25"/>
      <c r="IL218" s="25"/>
      <c r="IM218" s="25"/>
      <c r="IN218" s="25"/>
      <c r="IO218" s="25"/>
      <c r="IP218" s="25"/>
      <c r="IQ218" s="25"/>
      <c r="IR218" s="25"/>
    </row>
    <row r="219" spans="1:252" s="2" customFormat="1" ht="36.75" customHeight="1">
      <c r="A219" s="121"/>
      <c r="B219" s="122"/>
      <c r="C219" s="125" t="s">
        <v>148</v>
      </c>
      <c r="D219" s="123"/>
      <c r="E219" s="124"/>
      <c r="F219" s="164"/>
      <c r="G219" s="165"/>
      <c r="H219" s="166"/>
      <c r="I219" s="167"/>
      <c r="J219" s="167"/>
      <c r="K219" s="166"/>
      <c r="L219" s="169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  <c r="AY219" s="25"/>
      <c r="AZ219" s="25"/>
      <c r="BA219" s="25"/>
      <c r="BB219" s="25"/>
      <c r="BC219" s="25"/>
      <c r="BD219" s="25"/>
      <c r="BE219" s="25"/>
      <c r="BF219" s="25"/>
      <c r="BG219" s="25"/>
      <c r="BH219" s="25"/>
      <c r="BI219" s="25"/>
      <c r="BJ219" s="25"/>
      <c r="BK219" s="25"/>
      <c r="BL219" s="25"/>
      <c r="BM219" s="25"/>
      <c r="BN219" s="25"/>
      <c r="BO219" s="25"/>
      <c r="BP219" s="25"/>
      <c r="BQ219" s="25"/>
      <c r="BR219" s="25"/>
      <c r="BS219" s="25"/>
      <c r="BT219" s="25"/>
      <c r="BU219" s="25"/>
      <c r="BV219" s="25"/>
      <c r="BW219" s="25"/>
      <c r="BX219" s="25"/>
      <c r="BY219" s="25"/>
      <c r="BZ219" s="25"/>
      <c r="CA219" s="25"/>
      <c r="CB219" s="25"/>
      <c r="CC219" s="25"/>
      <c r="CD219" s="25"/>
      <c r="CE219" s="25"/>
      <c r="CF219" s="25"/>
      <c r="CG219" s="25"/>
      <c r="CH219" s="25"/>
      <c r="CI219" s="25"/>
      <c r="CJ219" s="25"/>
      <c r="CK219" s="25"/>
      <c r="CL219" s="25"/>
      <c r="CM219" s="25"/>
      <c r="CN219" s="25"/>
      <c r="CO219" s="25"/>
      <c r="CP219" s="25"/>
      <c r="CQ219" s="25"/>
      <c r="CR219" s="25"/>
      <c r="CS219" s="25"/>
      <c r="CT219" s="25"/>
      <c r="CU219" s="25"/>
      <c r="CV219" s="25"/>
      <c r="CW219" s="25"/>
      <c r="CX219" s="25"/>
      <c r="CY219" s="25"/>
      <c r="CZ219" s="25"/>
      <c r="DA219" s="25"/>
      <c r="DB219" s="25"/>
      <c r="DC219" s="25"/>
      <c r="DD219" s="25"/>
      <c r="DE219" s="25"/>
      <c r="DF219" s="25"/>
      <c r="DG219" s="25"/>
      <c r="DH219" s="25"/>
      <c r="DI219" s="25"/>
      <c r="DJ219" s="25"/>
      <c r="DK219" s="25"/>
      <c r="DL219" s="25"/>
      <c r="DM219" s="25"/>
      <c r="DN219" s="25"/>
      <c r="DO219" s="25"/>
      <c r="DP219" s="25"/>
      <c r="DQ219" s="25"/>
      <c r="DR219" s="25"/>
      <c r="DS219" s="25"/>
      <c r="DT219" s="25"/>
      <c r="DU219" s="25"/>
      <c r="DV219" s="25"/>
      <c r="DW219" s="25"/>
      <c r="DX219" s="25"/>
      <c r="DY219" s="25"/>
      <c r="DZ219" s="25"/>
      <c r="EA219" s="25"/>
      <c r="EB219" s="25"/>
      <c r="EC219" s="25"/>
      <c r="ED219" s="25"/>
      <c r="EE219" s="25"/>
      <c r="EF219" s="25"/>
      <c r="EG219" s="25"/>
      <c r="EH219" s="25"/>
      <c r="EI219" s="25"/>
      <c r="EJ219" s="25"/>
      <c r="EK219" s="25"/>
      <c r="EL219" s="25"/>
      <c r="EM219" s="25"/>
      <c r="EN219" s="25"/>
      <c r="EO219" s="25"/>
      <c r="EP219" s="25"/>
      <c r="EQ219" s="25"/>
      <c r="ER219" s="25"/>
      <c r="ES219" s="25"/>
      <c r="ET219" s="25"/>
      <c r="EU219" s="25"/>
      <c r="EV219" s="25"/>
      <c r="EW219" s="25"/>
      <c r="EX219" s="25"/>
      <c r="EY219" s="25"/>
      <c r="EZ219" s="25"/>
      <c r="FA219" s="25"/>
      <c r="FB219" s="25"/>
      <c r="FC219" s="25"/>
      <c r="FD219" s="25"/>
      <c r="FE219" s="25"/>
      <c r="FF219" s="25"/>
      <c r="FG219" s="25"/>
      <c r="FH219" s="25"/>
      <c r="FI219" s="25"/>
      <c r="FJ219" s="25"/>
      <c r="FK219" s="25"/>
      <c r="FL219" s="25"/>
      <c r="FM219" s="25"/>
      <c r="FN219" s="25"/>
      <c r="FO219" s="25"/>
      <c r="FP219" s="25"/>
      <c r="FQ219" s="25"/>
      <c r="FR219" s="25"/>
      <c r="FS219" s="25"/>
      <c r="FT219" s="25"/>
      <c r="FU219" s="25"/>
      <c r="FV219" s="25"/>
      <c r="FW219" s="25"/>
      <c r="FX219" s="25"/>
      <c r="FY219" s="25"/>
      <c r="FZ219" s="25"/>
      <c r="GA219" s="25"/>
      <c r="GB219" s="25"/>
      <c r="GC219" s="25"/>
      <c r="GD219" s="25"/>
      <c r="GE219" s="25"/>
      <c r="GF219" s="25"/>
      <c r="GG219" s="25"/>
      <c r="GH219" s="25"/>
      <c r="GI219" s="25"/>
      <c r="GJ219" s="25"/>
      <c r="GK219" s="25"/>
      <c r="GL219" s="25"/>
      <c r="GM219" s="25"/>
      <c r="GN219" s="25"/>
      <c r="GO219" s="25"/>
      <c r="GP219" s="25"/>
      <c r="GQ219" s="25"/>
      <c r="GR219" s="25"/>
      <c r="GS219" s="25"/>
      <c r="GT219" s="25"/>
      <c r="GU219" s="25"/>
      <c r="GV219" s="25"/>
      <c r="GW219" s="25"/>
      <c r="GX219" s="25"/>
      <c r="GY219" s="25"/>
      <c r="GZ219" s="25"/>
      <c r="HA219" s="25"/>
      <c r="HB219" s="25"/>
      <c r="HC219" s="25"/>
      <c r="HD219" s="25"/>
      <c r="HE219" s="25"/>
      <c r="HF219" s="25"/>
      <c r="HG219" s="25"/>
      <c r="HH219" s="25"/>
      <c r="HI219" s="25"/>
      <c r="HJ219" s="25"/>
      <c r="HK219" s="25"/>
      <c r="HL219" s="25"/>
      <c r="HM219" s="25"/>
      <c r="HN219" s="25"/>
      <c r="HO219" s="25"/>
      <c r="HP219" s="25"/>
      <c r="HQ219" s="25"/>
      <c r="HR219" s="25"/>
      <c r="HS219" s="25"/>
      <c r="HT219" s="25"/>
      <c r="HU219" s="25"/>
      <c r="HV219" s="25"/>
      <c r="HW219" s="25"/>
      <c r="HX219" s="25"/>
      <c r="HY219" s="25"/>
      <c r="HZ219" s="25"/>
      <c r="IA219" s="25"/>
      <c r="IB219" s="25"/>
      <c r="IC219" s="25"/>
      <c r="ID219" s="25"/>
      <c r="IE219" s="25"/>
      <c r="IF219" s="25"/>
      <c r="IG219" s="25"/>
      <c r="IH219" s="25"/>
      <c r="II219" s="25"/>
      <c r="IJ219" s="25"/>
      <c r="IK219" s="25"/>
      <c r="IL219" s="25"/>
      <c r="IM219" s="25"/>
      <c r="IN219" s="25"/>
      <c r="IO219" s="25"/>
      <c r="IP219" s="25"/>
      <c r="IQ219" s="25"/>
      <c r="IR219" s="25"/>
    </row>
    <row r="220" spans="1:252" s="2" customFormat="1" ht="75.75" customHeight="1">
      <c r="A220" s="43">
        <v>56</v>
      </c>
      <c r="B220" s="51" t="s">
        <v>11</v>
      </c>
      <c r="C220" s="77" t="s">
        <v>12</v>
      </c>
      <c r="D220" s="87">
        <v>50</v>
      </c>
      <c r="E220" s="81" t="s">
        <v>100</v>
      </c>
      <c r="F220" s="160">
        <v>1080</v>
      </c>
      <c r="G220" s="140">
        <f t="shared" si="5"/>
        <v>54000</v>
      </c>
      <c r="H220" s="163"/>
      <c r="I220" s="142">
        <f t="shared" si="3"/>
        <v>0</v>
      </c>
      <c r="J220" s="142">
        <f aca="true" t="shared" si="6" ref="J220:J275">I220*1.2</f>
        <v>0</v>
      </c>
      <c r="K220" s="163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  <c r="BA220" s="25"/>
      <c r="BB220" s="25"/>
      <c r="BC220" s="25"/>
      <c r="BD220" s="25"/>
      <c r="BE220" s="25"/>
      <c r="BF220" s="25"/>
      <c r="BG220" s="25"/>
      <c r="BH220" s="25"/>
      <c r="BI220" s="25"/>
      <c r="BJ220" s="25"/>
      <c r="BK220" s="25"/>
      <c r="BL220" s="25"/>
      <c r="BM220" s="25"/>
      <c r="BN220" s="25"/>
      <c r="BO220" s="25"/>
      <c r="BP220" s="25"/>
      <c r="BQ220" s="25"/>
      <c r="BR220" s="25"/>
      <c r="BS220" s="25"/>
      <c r="BT220" s="25"/>
      <c r="BU220" s="25"/>
      <c r="BV220" s="25"/>
      <c r="BW220" s="25"/>
      <c r="BX220" s="25"/>
      <c r="BY220" s="25"/>
      <c r="BZ220" s="25"/>
      <c r="CA220" s="25"/>
      <c r="CB220" s="25"/>
      <c r="CC220" s="25"/>
      <c r="CD220" s="25"/>
      <c r="CE220" s="25"/>
      <c r="CF220" s="25"/>
      <c r="CG220" s="25"/>
      <c r="CH220" s="25"/>
      <c r="CI220" s="25"/>
      <c r="CJ220" s="25"/>
      <c r="CK220" s="25"/>
      <c r="CL220" s="25"/>
      <c r="CM220" s="25"/>
      <c r="CN220" s="25"/>
      <c r="CO220" s="25"/>
      <c r="CP220" s="25"/>
      <c r="CQ220" s="25"/>
      <c r="CR220" s="25"/>
      <c r="CS220" s="25"/>
      <c r="CT220" s="25"/>
      <c r="CU220" s="25"/>
      <c r="CV220" s="25"/>
      <c r="CW220" s="25"/>
      <c r="CX220" s="25"/>
      <c r="CY220" s="25"/>
      <c r="CZ220" s="25"/>
      <c r="DA220" s="25"/>
      <c r="DB220" s="25"/>
      <c r="DC220" s="25"/>
      <c r="DD220" s="25"/>
      <c r="DE220" s="25"/>
      <c r="DF220" s="25"/>
      <c r="DG220" s="25"/>
      <c r="DH220" s="25"/>
      <c r="DI220" s="25"/>
      <c r="DJ220" s="25"/>
      <c r="DK220" s="25"/>
      <c r="DL220" s="25"/>
      <c r="DM220" s="25"/>
      <c r="DN220" s="25"/>
      <c r="DO220" s="25"/>
      <c r="DP220" s="25"/>
      <c r="DQ220" s="25"/>
      <c r="DR220" s="25"/>
      <c r="DS220" s="25"/>
      <c r="DT220" s="25"/>
      <c r="DU220" s="25"/>
      <c r="DV220" s="25"/>
      <c r="DW220" s="25"/>
      <c r="DX220" s="25"/>
      <c r="DY220" s="25"/>
      <c r="DZ220" s="25"/>
      <c r="EA220" s="25"/>
      <c r="EB220" s="25"/>
      <c r="EC220" s="25"/>
      <c r="ED220" s="25"/>
      <c r="EE220" s="25"/>
      <c r="EF220" s="25"/>
      <c r="EG220" s="25"/>
      <c r="EH220" s="25"/>
      <c r="EI220" s="25"/>
      <c r="EJ220" s="25"/>
      <c r="EK220" s="25"/>
      <c r="EL220" s="25"/>
      <c r="EM220" s="25"/>
      <c r="EN220" s="25"/>
      <c r="EO220" s="25"/>
      <c r="EP220" s="25"/>
      <c r="EQ220" s="25"/>
      <c r="ER220" s="25"/>
      <c r="ES220" s="25"/>
      <c r="ET220" s="25"/>
      <c r="EU220" s="25"/>
      <c r="EV220" s="25"/>
      <c r="EW220" s="25"/>
      <c r="EX220" s="25"/>
      <c r="EY220" s="25"/>
      <c r="EZ220" s="25"/>
      <c r="FA220" s="25"/>
      <c r="FB220" s="25"/>
      <c r="FC220" s="25"/>
      <c r="FD220" s="25"/>
      <c r="FE220" s="25"/>
      <c r="FF220" s="25"/>
      <c r="FG220" s="25"/>
      <c r="FH220" s="25"/>
      <c r="FI220" s="25"/>
      <c r="FJ220" s="25"/>
      <c r="FK220" s="25"/>
      <c r="FL220" s="25"/>
      <c r="FM220" s="25"/>
      <c r="FN220" s="25"/>
      <c r="FO220" s="25"/>
      <c r="FP220" s="25"/>
      <c r="FQ220" s="25"/>
      <c r="FR220" s="25"/>
      <c r="FS220" s="25"/>
      <c r="FT220" s="25"/>
      <c r="FU220" s="25"/>
      <c r="FV220" s="25"/>
      <c r="FW220" s="25"/>
      <c r="FX220" s="25"/>
      <c r="FY220" s="25"/>
      <c r="FZ220" s="25"/>
      <c r="GA220" s="25"/>
      <c r="GB220" s="25"/>
      <c r="GC220" s="25"/>
      <c r="GD220" s="25"/>
      <c r="GE220" s="25"/>
      <c r="GF220" s="25"/>
      <c r="GG220" s="25"/>
      <c r="GH220" s="25"/>
      <c r="GI220" s="25"/>
      <c r="GJ220" s="25"/>
      <c r="GK220" s="25"/>
      <c r="GL220" s="25"/>
      <c r="GM220" s="25"/>
      <c r="GN220" s="25"/>
      <c r="GO220" s="25"/>
      <c r="GP220" s="25"/>
      <c r="GQ220" s="25"/>
      <c r="GR220" s="25"/>
      <c r="GS220" s="25"/>
      <c r="GT220" s="25"/>
      <c r="GU220" s="25"/>
      <c r="GV220" s="25"/>
      <c r="GW220" s="25"/>
      <c r="GX220" s="25"/>
      <c r="GY220" s="25"/>
      <c r="GZ220" s="25"/>
      <c r="HA220" s="25"/>
      <c r="HB220" s="25"/>
      <c r="HC220" s="25"/>
      <c r="HD220" s="25"/>
      <c r="HE220" s="25"/>
      <c r="HF220" s="25"/>
      <c r="HG220" s="25"/>
      <c r="HH220" s="25"/>
      <c r="HI220" s="25"/>
      <c r="HJ220" s="25"/>
      <c r="HK220" s="25"/>
      <c r="HL220" s="25"/>
      <c r="HM220" s="25"/>
      <c r="HN220" s="25"/>
      <c r="HO220" s="25"/>
      <c r="HP220" s="25"/>
      <c r="HQ220" s="25"/>
      <c r="HR220" s="25"/>
      <c r="HS220" s="25"/>
      <c r="HT220" s="25"/>
      <c r="HU220" s="25"/>
      <c r="HV220" s="25"/>
      <c r="HW220" s="25"/>
      <c r="HX220" s="25"/>
      <c r="HY220" s="25"/>
      <c r="HZ220" s="25"/>
      <c r="IA220" s="25"/>
      <c r="IB220" s="25"/>
      <c r="IC220" s="25"/>
      <c r="ID220" s="25"/>
      <c r="IE220" s="25"/>
      <c r="IF220" s="25"/>
      <c r="IG220" s="25"/>
      <c r="IH220" s="25"/>
      <c r="II220" s="25"/>
      <c r="IJ220" s="25"/>
      <c r="IK220" s="25"/>
      <c r="IL220" s="25"/>
      <c r="IM220" s="25"/>
      <c r="IN220" s="25"/>
      <c r="IO220" s="25"/>
      <c r="IP220" s="25"/>
      <c r="IQ220" s="25"/>
      <c r="IR220" s="25"/>
    </row>
    <row r="221" spans="1:252" s="2" customFormat="1" ht="90" customHeight="1">
      <c r="A221" s="43">
        <v>57</v>
      </c>
      <c r="B221" s="51" t="s">
        <v>13</v>
      </c>
      <c r="C221" s="77" t="s">
        <v>14</v>
      </c>
      <c r="D221" s="87">
        <v>40</v>
      </c>
      <c r="E221" s="80" t="s">
        <v>99</v>
      </c>
      <c r="F221" s="160">
        <v>150</v>
      </c>
      <c r="G221" s="140">
        <f t="shared" si="5"/>
        <v>6000</v>
      </c>
      <c r="H221" s="163"/>
      <c r="I221" s="142">
        <f t="shared" si="3"/>
        <v>0</v>
      </c>
      <c r="J221" s="142">
        <f t="shared" si="6"/>
        <v>0</v>
      </c>
      <c r="K221" s="163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  <c r="AY221" s="25"/>
      <c r="AZ221" s="25"/>
      <c r="BA221" s="25"/>
      <c r="BB221" s="25"/>
      <c r="BC221" s="25"/>
      <c r="BD221" s="25"/>
      <c r="BE221" s="25"/>
      <c r="BF221" s="25"/>
      <c r="BG221" s="25"/>
      <c r="BH221" s="25"/>
      <c r="BI221" s="25"/>
      <c r="BJ221" s="25"/>
      <c r="BK221" s="25"/>
      <c r="BL221" s="25"/>
      <c r="BM221" s="25"/>
      <c r="BN221" s="25"/>
      <c r="BO221" s="25"/>
      <c r="BP221" s="25"/>
      <c r="BQ221" s="25"/>
      <c r="BR221" s="25"/>
      <c r="BS221" s="25"/>
      <c r="BT221" s="25"/>
      <c r="BU221" s="25"/>
      <c r="BV221" s="25"/>
      <c r="BW221" s="25"/>
      <c r="BX221" s="25"/>
      <c r="BY221" s="25"/>
      <c r="BZ221" s="25"/>
      <c r="CA221" s="25"/>
      <c r="CB221" s="25"/>
      <c r="CC221" s="25"/>
      <c r="CD221" s="25"/>
      <c r="CE221" s="25"/>
      <c r="CF221" s="25"/>
      <c r="CG221" s="25"/>
      <c r="CH221" s="25"/>
      <c r="CI221" s="25"/>
      <c r="CJ221" s="25"/>
      <c r="CK221" s="25"/>
      <c r="CL221" s="25"/>
      <c r="CM221" s="25"/>
      <c r="CN221" s="25"/>
      <c r="CO221" s="25"/>
      <c r="CP221" s="25"/>
      <c r="CQ221" s="25"/>
      <c r="CR221" s="25"/>
      <c r="CS221" s="25"/>
      <c r="CT221" s="25"/>
      <c r="CU221" s="25"/>
      <c r="CV221" s="25"/>
      <c r="CW221" s="25"/>
      <c r="CX221" s="25"/>
      <c r="CY221" s="25"/>
      <c r="CZ221" s="25"/>
      <c r="DA221" s="25"/>
      <c r="DB221" s="25"/>
      <c r="DC221" s="25"/>
      <c r="DD221" s="25"/>
      <c r="DE221" s="25"/>
      <c r="DF221" s="25"/>
      <c r="DG221" s="25"/>
      <c r="DH221" s="25"/>
      <c r="DI221" s="25"/>
      <c r="DJ221" s="25"/>
      <c r="DK221" s="25"/>
      <c r="DL221" s="25"/>
      <c r="DM221" s="25"/>
      <c r="DN221" s="25"/>
      <c r="DO221" s="25"/>
      <c r="DP221" s="25"/>
      <c r="DQ221" s="25"/>
      <c r="DR221" s="25"/>
      <c r="DS221" s="25"/>
      <c r="DT221" s="25"/>
      <c r="DU221" s="25"/>
      <c r="DV221" s="25"/>
      <c r="DW221" s="25"/>
      <c r="DX221" s="25"/>
      <c r="DY221" s="25"/>
      <c r="DZ221" s="25"/>
      <c r="EA221" s="25"/>
      <c r="EB221" s="25"/>
      <c r="EC221" s="25"/>
      <c r="ED221" s="25"/>
      <c r="EE221" s="25"/>
      <c r="EF221" s="25"/>
      <c r="EG221" s="25"/>
      <c r="EH221" s="25"/>
      <c r="EI221" s="25"/>
      <c r="EJ221" s="25"/>
      <c r="EK221" s="25"/>
      <c r="EL221" s="25"/>
      <c r="EM221" s="25"/>
      <c r="EN221" s="25"/>
      <c r="EO221" s="25"/>
      <c r="EP221" s="25"/>
      <c r="EQ221" s="25"/>
      <c r="ER221" s="25"/>
      <c r="ES221" s="25"/>
      <c r="ET221" s="25"/>
      <c r="EU221" s="25"/>
      <c r="EV221" s="25"/>
      <c r="EW221" s="25"/>
      <c r="EX221" s="25"/>
      <c r="EY221" s="25"/>
      <c r="EZ221" s="25"/>
      <c r="FA221" s="25"/>
      <c r="FB221" s="25"/>
      <c r="FC221" s="25"/>
      <c r="FD221" s="25"/>
      <c r="FE221" s="25"/>
      <c r="FF221" s="25"/>
      <c r="FG221" s="25"/>
      <c r="FH221" s="25"/>
      <c r="FI221" s="25"/>
      <c r="FJ221" s="25"/>
      <c r="FK221" s="25"/>
      <c r="FL221" s="25"/>
      <c r="FM221" s="25"/>
      <c r="FN221" s="25"/>
      <c r="FO221" s="25"/>
      <c r="FP221" s="25"/>
      <c r="FQ221" s="25"/>
      <c r="FR221" s="25"/>
      <c r="FS221" s="25"/>
      <c r="FT221" s="25"/>
      <c r="FU221" s="25"/>
      <c r="FV221" s="25"/>
      <c r="FW221" s="25"/>
      <c r="FX221" s="25"/>
      <c r="FY221" s="25"/>
      <c r="FZ221" s="25"/>
      <c r="GA221" s="25"/>
      <c r="GB221" s="25"/>
      <c r="GC221" s="25"/>
      <c r="GD221" s="25"/>
      <c r="GE221" s="25"/>
      <c r="GF221" s="25"/>
      <c r="GG221" s="25"/>
      <c r="GH221" s="25"/>
      <c r="GI221" s="25"/>
      <c r="GJ221" s="25"/>
      <c r="GK221" s="25"/>
      <c r="GL221" s="25"/>
      <c r="GM221" s="25"/>
      <c r="GN221" s="25"/>
      <c r="GO221" s="25"/>
      <c r="GP221" s="25"/>
      <c r="GQ221" s="25"/>
      <c r="GR221" s="25"/>
      <c r="GS221" s="25"/>
      <c r="GT221" s="25"/>
      <c r="GU221" s="25"/>
      <c r="GV221" s="25"/>
      <c r="GW221" s="25"/>
      <c r="GX221" s="25"/>
      <c r="GY221" s="25"/>
      <c r="GZ221" s="25"/>
      <c r="HA221" s="25"/>
      <c r="HB221" s="25"/>
      <c r="HC221" s="25"/>
      <c r="HD221" s="25"/>
      <c r="HE221" s="25"/>
      <c r="HF221" s="25"/>
      <c r="HG221" s="25"/>
      <c r="HH221" s="25"/>
      <c r="HI221" s="25"/>
      <c r="HJ221" s="25"/>
      <c r="HK221" s="25"/>
      <c r="HL221" s="25"/>
      <c r="HM221" s="25"/>
      <c r="HN221" s="25"/>
      <c r="HO221" s="25"/>
      <c r="HP221" s="25"/>
      <c r="HQ221" s="25"/>
      <c r="HR221" s="25"/>
      <c r="HS221" s="25"/>
      <c r="HT221" s="25"/>
      <c r="HU221" s="25"/>
      <c r="HV221" s="25"/>
      <c r="HW221" s="25"/>
      <c r="HX221" s="25"/>
      <c r="HY221" s="25"/>
      <c r="HZ221" s="25"/>
      <c r="IA221" s="25"/>
      <c r="IB221" s="25"/>
      <c r="IC221" s="25"/>
      <c r="ID221" s="25"/>
      <c r="IE221" s="25"/>
      <c r="IF221" s="25"/>
      <c r="IG221" s="25"/>
      <c r="IH221" s="25"/>
      <c r="II221" s="25"/>
      <c r="IJ221" s="25"/>
      <c r="IK221" s="25"/>
      <c r="IL221" s="25"/>
      <c r="IM221" s="25"/>
      <c r="IN221" s="25"/>
      <c r="IO221" s="25"/>
      <c r="IP221" s="25"/>
      <c r="IQ221" s="25"/>
      <c r="IR221" s="25"/>
    </row>
    <row r="222" spans="1:252" s="2" customFormat="1" ht="100.5" customHeight="1">
      <c r="A222" s="43">
        <v>58</v>
      </c>
      <c r="B222" s="51" t="s">
        <v>15</v>
      </c>
      <c r="C222" s="77" t="s">
        <v>16</v>
      </c>
      <c r="D222" s="108">
        <v>100</v>
      </c>
      <c r="E222" s="80" t="s">
        <v>99</v>
      </c>
      <c r="F222" s="160">
        <v>160</v>
      </c>
      <c r="G222" s="140">
        <f t="shared" si="5"/>
        <v>16000</v>
      </c>
      <c r="H222" s="162"/>
      <c r="I222" s="142">
        <f t="shared" si="3"/>
        <v>0</v>
      </c>
      <c r="J222" s="142">
        <f t="shared" si="6"/>
        <v>0</v>
      </c>
      <c r="K222" s="162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  <c r="FI222" s="24"/>
      <c r="FJ222" s="24"/>
      <c r="FK222" s="24"/>
      <c r="FL222" s="24"/>
      <c r="FM222" s="24"/>
      <c r="FN222" s="24"/>
      <c r="FO222" s="24"/>
      <c r="FP222" s="24"/>
      <c r="FQ222" s="24"/>
      <c r="FR222" s="24"/>
      <c r="FS222" s="24"/>
      <c r="FT222" s="24"/>
      <c r="FU222" s="24"/>
      <c r="FV222" s="24"/>
      <c r="FW222" s="24"/>
      <c r="FX222" s="24"/>
      <c r="FY222" s="24"/>
      <c r="FZ222" s="24"/>
      <c r="GA222" s="24"/>
      <c r="GB222" s="24"/>
      <c r="GC222" s="24"/>
      <c r="GD222" s="24"/>
      <c r="GE222" s="24"/>
      <c r="GF222" s="24"/>
      <c r="GG222" s="24"/>
      <c r="GH222" s="24"/>
      <c r="GI222" s="24"/>
      <c r="GJ222" s="24"/>
      <c r="GK222" s="24"/>
      <c r="GL222" s="24"/>
      <c r="GM222" s="24"/>
      <c r="GN222" s="24"/>
      <c r="GO222" s="24"/>
      <c r="GP222" s="24"/>
      <c r="GQ222" s="24"/>
      <c r="GR222" s="24"/>
      <c r="GS222" s="24"/>
      <c r="GT222" s="24"/>
      <c r="GU222" s="24"/>
      <c r="GV222" s="24"/>
      <c r="GW222" s="24"/>
      <c r="GX222" s="24"/>
      <c r="GY222" s="24"/>
      <c r="GZ222" s="24"/>
      <c r="HA222" s="24"/>
      <c r="HB222" s="24"/>
      <c r="HC222" s="24"/>
      <c r="HD222" s="24"/>
      <c r="HE222" s="24"/>
      <c r="HF222" s="24"/>
      <c r="HG222" s="24"/>
      <c r="HH222" s="24"/>
      <c r="HI222" s="24"/>
      <c r="HJ222" s="24"/>
      <c r="HK222" s="24"/>
      <c r="HL222" s="24"/>
      <c r="HM222" s="24"/>
      <c r="HN222" s="24"/>
      <c r="HO222" s="24"/>
      <c r="HP222" s="24"/>
      <c r="HQ222" s="24"/>
      <c r="HR222" s="24"/>
      <c r="HS222" s="24"/>
      <c r="HT222" s="24"/>
      <c r="HU222" s="24"/>
      <c r="HV222" s="24"/>
      <c r="HW222" s="24"/>
      <c r="HX222" s="24"/>
      <c r="HY222" s="24"/>
      <c r="HZ222" s="24"/>
      <c r="IA222" s="24"/>
      <c r="IB222" s="24"/>
      <c r="IC222" s="24"/>
      <c r="ID222" s="24"/>
      <c r="IE222" s="24"/>
      <c r="IF222" s="24"/>
      <c r="IG222" s="24"/>
      <c r="IH222" s="24"/>
      <c r="II222" s="24"/>
      <c r="IJ222" s="24"/>
      <c r="IK222" s="24"/>
      <c r="IL222" s="24"/>
      <c r="IM222" s="24"/>
      <c r="IN222" s="24"/>
      <c r="IO222" s="24"/>
      <c r="IP222" s="24"/>
      <c r="IQ222" s="24"/>
      <c r="IR222" s="24"/>
    </row>
    <row r="223" spans="1:252" s="2" customFormat="1" ht="78.75" customHeight="1">
      <c r="A223" s="43">
        <v>59</v>
      </c>
      <c r="B223" s="51" t="s">
        <v>17</v>
      </c>
      <c r="C223" s="77" t="s">
        <v>137</v>
      </c>
      <c r="D223" s="87">
        <v>10</v>
      </c>
      <c r="E223" s="80" t="s">
        <v>99</v>
      </c>
      <c r="F223" s="160">
        <v>3100</v>
      </c>
      <c r="G223" s="140">
        <f t="shared" si="5"/>
        <v>31000</v>
      </c>
      <c r="H223" s="162"/>
      <c r="I223" s="142">
        <f t="shared" si="3"/>
        <v>0</v>
      </c>
      <c r="J223" s="142">
        <f t="shared" si="6"/>
        <v>0</v>
      </c>
      <c r="K223" s="162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  <c r="FI223" s="24"/>
      <c r="FJ223" s="24"/>
      <c r="FK223" s="24"/>
      <c r="FL223" s="24"/>
      <c r="FM223" s="24"/>
      <c r="FN223" s="24"/>
      <c r="FO223" s="24"/>
      <c r="FP223" s="24"/>
      <c r="FQ223" s="24"/>
      <c r="FR223" s="24"/>
      <c r="FS223" s="24"/>
      <c r="FT223" s="24"/>
      <c r="FU223" s="24"/>
      <c r="FV223" s="24"/>
      <c r="FW223" s="24"/>
      <c r="FX223" s="24"/>
      <c r="FY223" s="24"/>
      <c r="FZ223" s="24"/>
      <c r="GA223" s="24"/>
      <c r="GB223" s="24"/>
      <c r="GC223" s="24"/>
      <c r="GD223" s="24"/>
      <c r="GE223" s="24"/>
      <c r="GF223" s="24"/>
      <c r="GG223" s="24"/>
      <c r="GH223" s="24"/>
      <c r="GI223" s="24"/>
      <c r="GJ223" s="24"/>
      <c r="GK223" s="24"/>
      <c r="GL223" s="24"/>
      <c r="GM223" s="24"/>
      <c r="GN223" s="24"/>
      <c r="GO223" s="24"/>
      <c r="GP223" s="24"/>
      <c r="GQ223" s="24"/>
      <c r="GR223" s="24"/>
      <c r="GS223" s="24"/>
      <c r="GT223" s="24"/>
      <c r="GU223" s="24"/>
      <c r="GV223" s="24"/>
      <c r="GW223" s="24"/>
      <c r="GX223" s="24"/>
      <c r="GY223" s="24"/>
      <c r="GZ223" s="24"/>
      <c r="HA223" s="24"/>
      <c r="HB223" s="24"/>
      <c r="HC223" s="24"/>
      <c r="HD223" s="24"/>
      <c r="HE223" s="24"/>
      <c r="HF223" s="24"/>
      <c r="HG223" s="24"/>
      <c r="HH223" s="24"/>
      <c r="HI223" s="24"/>
      <c r="HJ223" s="24"/>
      <c r="HK223" s="24"/>
      <c r="HL223" s="24"/>
      <c r="HM223" s="24"/>
      <c r="HN223" s="24"/>
      <c r="HO223" s="24"/>
      <c r="HP223" s="24"/>
      <c r="HQ223" s="24"/>
      <c r="HR223" s="24"/>
      <c r="HS223" s="24"/>
      <c r="HT223" s="24"/>
      <c r="HU223" s="24"/>
      <c r="HV223" s="24"/>
      <c r="HW223" s="24"/>
      <c r="HX223" s="24"/>
      <c r="HY223" s="24"/>
      <c r="HZ223" s="24"/>
      <c r="IA223" s="24"/>
      <c r="IB223" s="24"/>
      <c r="IC223" s="24"/>
      <c r="ID223" s="24"/>
      <c r="IE223" s="24"/>
      <c r="IF223" s="24"/>
      <c r="IG223" s="24"/>
      <c r="IH223" s="24"/>
      <c r="II223" s="24"/>
      <c r="IJ223" s="24"/>
      <c r="IK223" s="24"/>
      <c r="IL223" s="24"/>
      <c r="IM223" s="24"/>
      <c r="IN223" s="24"/>
      <c r="IO223" s="24"/>
      <c r="IP223" s="24"/>
      <c r="IQ223" s="24"/>
      <c r="IR223" s="24"/>
    </row>
    <row r="224" spans="1:252" s="2" customFormat="1" ht="73.5" customHeight="1">
      <c r="A224" s="43">
        <v>60</v>
      </c>
      <c r="B224" s="51" t="s">
        <v>18</v>
      </c>
      <c r="C224" s="77" t="s">
        <v>138</v>
      </c>
      <c r="D224" s="87">
        <v>10</v>
      </c>
      <c r="E224" s="80" t="s">
        <v>99</v>
      </c>
      <c r="F224" s="160">
        <v>3100</v>
      </c>
      <c r="G224" s="140">
        <f t="shared" si="5"/>
        <v>31000</v>
      </c>
      <c r="H224" s="143"/>
      <c r="I224" s="142">
        <f t="shared" si="3"/>
        <v>0</v>
      </c>
      <c r="J224" s="142">
        <f t="shared" si="6"/>
        <v>0</v>
      </c>
      <c r="K224" s="143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  <c r="CC224" s="26"/>
      <c r="CD224" s="26"/>
      <c r="CE224" s="26"/>
      <c r="CF224" s="26"/>
      <c r="CG224" s="26"/>
      <c r="CH224" s="26"/>
      <c r="CI224" s="26"/>
      <c r="CJ224" s="26"/>
      <c r="CK224" s="26"/>
      <c r="CL224" s="26"/>
      <c r="CM224" s="26"/>
      <c r="CN224" s="26"/>
      <c r="CO224" s="26"/>
      <c r="CP224" s="26"/>
      <c r="CQ224" s="26"/>
      <c r="CR224" s="26"/>
      <c r="CS224" s="26"/>
      <c r="CT224" s="26"/>
      <c r="CU224" s="26"/>
      <c r="CV224" s="26"/>
      <c r="CW224" s="26"/>
      <c r="CX224" s="26"/>
      <c r="CY224" s="26"/>
      <c r="CZ224" s="26"/>
      <c r="DA224" s="26"/>
      <c r="DB224" s="26"/>
      <c r="DC224" s="26"/>
      <c r="DD224" s="26"/>
      <c r="DE224" s="26"/>
      <c r="DF224" s="26"/>
      <c r="DG224" s="26"/>
      <c r="DH224" s="26"/>
      <c r="DI224" s="26"/>
      <c r="DJ224" s="26"/>
      <c r="DK224" s="26"/>
      <c r="DL224" s="26"/>
      <c r="DM224" s="26"/>
      <c r="DN224" s="26"/>
      <c r="DO224" s="26"/>
      <c r="DP224" s="26"/>
      <c r="DQ224" s="26"/>
      <c r="DR224" s="26"/>
      <c r="DS224" s="26"/>
      <c r="DT224" s="26"/>
      <c r="DU224" s="26"/>
      <c r="DV224" s="26"/>
      <c r="DW224" s="26"/>
      <c r="DX224" s="26"/>
      <c r="DY224" s="26"/>
      <c r="DZ224" s="26"/>
      <c r="EA224" s="26"/>
      <c r="EB224" s="26"/>
      <c r="EC224" s="26"/>
      <c r="ED224" s="26"/>
      <c r="EE224" s="26"/>
      <c r="EF224" s="26"/>
      <c r="EG224" s="26"/>
      <c r="EH224" s="26"/>
      <c r="EI224" s="26"/>
      <c r="EJ224" s="26"/>
      <c r="EK224" s="26"/>
      <c r="EL224" s="26"/>
      <c r="EM224" s="26"/>
      <c r="EN224" s="26"/>
      <c r="EO224" s="26"/>
      <c r="EP224" s="26"/>
      <c r="EQ224" s="26"/>
      <c r="ER224" s="26"/>
      <c r="ES224" s="26"/>
      <c r="ET224" s="26"/>
      <c r="EU224" s="26"/>
      <c r="EV224" s="26"/>
      <c r="EW224" s="26"/>
      <c r="EX224" s="26"/>
      <c r="EY224" s="26"/>
      <c r="EZ224" s="26"/>
      <c r="FA224" s="26"/>
      <c r="FB224" s="26"/>
      <c r="FC224" s="26"/>
      <c r="FD224" s="26"/>
      <c r="FE224" s="26"/>
      <c r="FF224" s="26"/>
      <c r="FG224" s="26"/>
      <c r="FH224" s="26"/>
      <c r="FI224" s="26"/>
      <c r="FJ224" s="26"/>
      <c r="FK224" s="26"/>
      <c r="FL224" s="26"/>
      <c r="FM224" s="26"/>
      <c r="FN224" s="26"/>
      <c r="FO224" s="26"/>
      <c r="FP224" s="26"/>
      <c r="FQ224" s="26"/>
      <c r="FR224" s="26"/>
      <c r="FS224" s="26"/>
      <c r="FT224" s="26"/>
      <c r="FU224" s="26"/>
      <c r="FV224" s="26"/>
      <c r="FW224" s="26"/>
      <c r="FX224" s="26"/>
      <c r="FY224" s="26"/>
      <c r="FZ224" s="26"/>
      <c r="GA224" s="26"/>
      <c r="GB224" s="26"/>
      <c r="GC224" s="26"/>
      <c r="GD224" s="26"/>
      <c r="GE224" s="26"/>
      <c r="GF224" s="26"/>
      <c r="GG224" s="26"/>
      <c r="GH224" s="26"/>
      <c r="GI224" s="26"/>
      <c r="GJ224" s="26"/>
      <c r="GK224" s="26"/>
      <c r="GL224" s="26"/>
      <c r="GM224" s="26"/>
      <c r="GN224" s="26"/>
      <c r="GO224" s="26"/>
      <c r="GP224" s="26"/>
      <c r="GQ224" s="26"/>
      <c r="GR224" s="26"/>
      <c r="GS224" s="26"/>
      <c r="GT224" s="26"/>
      <c r="GU224" s="26"/>
      <c r="GV224" s="26"/>
      <c r="GW224" s="26"/>
      <c r="GX224" s="26"/>
      <c r="GY224" s="26"/>
      <c r="GZ224" s="26"/>
      <c r="HA224" s="26"/>
      <c r="HB224" s="26"/>
      <c r="HC224" s="26"/>
      <c r="HD224" s="26"/>
      <c r="HE224" s="26"/>
      <c r="HF224" s="26"/>
      <c r="HG224" s="26"/>
      <c r="HH224" s="26"/>
      <c r="HI224" s="26"/>
      <c r="HJ224" s="26"/>
      <c r="HK224" s="26"/>
      <c r="HL224" s="26"/>
      <c r="HM224" s="26"/>
      <c r="HN224" s="26"/>
      <c r="HO224" s="26"/>
      <c r="HP224" s="26"/>
      <c r="HQ224" s="26"/>
      <c r="HR224" s="26"/>
      <c r="HS224" s="26"/>
      <c r="HT224" s="26"/>
      <c r="HU224" s="26"/>
      <c r="HV224" s="26"/>
      <c r="HW224" s="26"/>
      <c r="HX224" s="26"/>
      <c r="HY224" s="26"/>
      <c r="HZ224" s="26"/>
      <c r="IA224" s="26"/>
      <c r="IB224" s="26"/>
      <c r="IC224" s="26"/>
      <c r="ID224" s="26"/>
      <c r="IE224" s="26"/>
      <c r="IF224" s="26"/>
      <c r="IG224" s="26"/>
      <c r="IH224" s="26"/>
      <c r="II224" s="26"/>
      <c r="IJ224" s="26"/>
      <c r="IK224" s="26"/>
      <c r="IL224" s="26"/>
      <c r="IM224" s="26"/>
      <c r="IN224" s="26"/>
      <c r="IO224" s="26"/>
      <c r="IP224" s="26"/>
      <c r="IQ224" s="26"/>
      <c r="IR224" s="26"/>
    </row>
    <row r="225" spans="1:252" s="2" customFormat="1" ht="57.75" customHeight="1">
      <c r="A225" s="43">
        <v>61</v>
      </c>
      <c r="B225" s="51" t="s">
        <v>19</v>
      </c>
      <c r="C225" s="77" t="s">
        <v>139</v>
      </c>
      <c r="D225" s="87">
        <v>10</v>
      </c>
      <c r="E225" s="81" t="s">
        <v>100</v>
      </c>
      <c r="F225" s="160">
        <v>3100</v>
      </c>
      <c r="G225" s="140">
        <f t="shared" si="5"/>
        <v>31000</v>
      </c>
      <c r="H225" s="143"/>
      <c r="I225" s="142">
        <f t="shared" si="3"/>
        <v>0</v>
      </c>
      <c r="J225" s="142">
        <f t="shared" si="6"/>
        <v>0</v>
      </c>
      <c r="K225" s="143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  <c r="CC225" s="26"/>
      <c r="CD225" s="26"/>
      <c r="CE225" s="26"/>
      <c r="CF225" s="26"/>
      <c r="CG225" s="26"/>
      <c r="CH225" s="26"/>
      <c r="CI225" s="26"/>
      <c r="CJ225" s="26"/>
      <c r="CK225" s="26"/>
      <c r="CL225" s="26"/>
      <c r="CM225" s="26"/>
      <c r="CN225" s="26"/>
      <c r="CO225" s="26"/>
      <c r="CP225" s="26"/>
      <c r="CQ225" s="26"/>
      <c r="CR225" s="26"/>
      <c r="CS225" s="26"/>
      <c r="CT225" s="26"/>
      <c r="CU225" s="26"/>
      <c r="CV225" s="26"/>
      <c r="CW225" s="26"/>
      <c r="CX225" s="26"/>
      <c r="CY225" s="26"/>
      <c r="CZ225" s="26"/>
      <c r="DA225" s="26"/>
      <c r="DB225" s="26"/>
      <c r="DC225" s="26"/>
      <c r="DD225" s="26"/>
      <c r="DE225" s="26"/>
      <c r="DF225" s="26"/>
      <c r="DG225" s="26"/>
      <c r="DH225" s="26"/>
      <c r="DI225" s="26"/>
      <c r="DJ225" s="26"/>
      <c r="DK225" s="26"/>
      <c r="DL225" s="26"/>
      <c r="DM225" s="26"/>
      <c r="DN225" s="26"/>
      <c r="DO225" s="26"/>
      <c r="DP225" s="26"/>
      <c r="DQ225" s="26"/>
      <c r="DR225" s="26"/>
      <c r="DS225" s="26"/>
      <c r="DT225" s="26"/>
      <c r="DU225" s="26"/>
      <c r="DV225" s="26"/>
      <c r="DW225" s="26"/>
      <c r="DX225" s="26"/>
      <c r="DY225" s="26"/>
      <c r="DZ225" s="26"/>
      <c r="EA225" s="26"/>
      <c r="EB225" s="26"/>
      <c r="EC225" s="26"/>
      <c r="ED225" s="26"/>
      <c r="EE225" s="26"/>
      <c r="EF225" s="26"/>
      <c r="EG225" s="26"/>
      <c r="EH225" s="26"/>
      <c r="EI225" s="26"/>
      <c r="EJ225" s="26"/>
      <c r="EK225" s="26"/>
      <c r="EL225" s="26"/>
      <c r="EM225" s="26"/>
      <c r="EN225" s="26"/>
      <c r="EO225" s="26"/>
      <c r="EP225" s="26"/>
      <c r="EQ225" s="26"/>
      <c r="ER225" s="26"/>
      <c r="ES225" s="26"/>
      <c r="ET225" s="26"/>
      <c r="EU225" s="26"/>
      <c r="EV225" s="26"/>
      <c r="EW225" s="26"/>
      <c r="EX225" s="26"/>
      <c r="EY225" s="26"/>
      <c r="EZ225" s="26"/>
      <c r="FA225" s="26"/>
      <c r="FB225" s="26"/>
      <c r="FC225" s="26"/>
      <c r="FD225" s="26"/>
      <c r="FE225" s="26"/>
      <c r="FF225" s="26"/>
      <c r="FG225" s="26"/>
      <c r="FH225" s="26"/>
      <c r="FI225" s="26"/>
      <c r="FJ225" s="26"/>
      <c r="FK225" s="26"/>
      <c r="FL225" s="26"/>
      <c r="FM225" s="26"/>
      <c r="FN225" s="26"/>
      <c r="FO225" s="26"/>
      <c r="FP225" s="26"/>
      <c r="FQ225" s="26"/>
      <c r="FR225" s="26"/>
      <c r="FS225" s="26"/>
      <c r="FT225" s="26"/>
      <c r="FU225" s="26"/>
      <c r="FV225" s="26"/>
      <c r="FW225" s="26"/>
      <c r="FX225" s="26"/>
      <c r="FY225" s="26"/>
      <c r="FZ225" s="26"/>
      <c r="GA225" s="26"/>
      <c r="GB225" s="26"/>
      <c r="GC225" s="26"/>
      <c r="GD225" s="26"/>
      <c r="GE225" s="26"/>
      <c r="GF225" s="26"/>
      <c r="GG225" s="26"/>
      <c r="GH225" s="26"/>
      <c r="GI225" s="26"/>
      <c r="GJ225" s="26"/>
      <c r="GK225" s="26"/>
      <c r="GL225" s="26"/>
      <c r="GM225" s="26"/>
      <c r="GN225" s="26"/>
      <c r="GO225" s="26"/>
      <c r="GP225" s="26"/>
      <c r="GQ225" s="26"/>
      <c r="GR225" s="26"/>
      <c r="GS225" s="26"/>
      <c r="GT225" s="26"/>
      <c r="GU225" s="26"/>
      <c r="GV225" s="26"/>
      <c r="GW225" s="26"/>
      <c r="GX225" s="26"/>
      <c r="GY225" s="26"/>
      <c r="GZ225" s="26"/>
      <c r="HA225" s="26"/>
      <c r="HB225" s="26"/>
      <c r="HC225" s="26"/>
      <c r="HD225" s="26"/>
      <c r="HE225" s="26"/>
      <c r="HF225" s="26"/>
      <c r="HG225" s="26"/>
      <c r="HH225" s="26"/>
      <c r="HI225" s="26"/>
      <c r="HJ225" s="26"/>
      <c r="HK225" s="26"/>
      <c r="HL225" s="26"/>
      <c r="HM225" s="26"/>
      <c r="HN225" s="26"/>
      <c r="HO225" s="26"/>
      <c r="HP225" s="26"/>
      <c r="HQ225" s="26"/>
      <c r="HR225" s="26"/>
      <c r="HS225" s="26"/>
      <c r="HT225" s="26"/>
      <c r="HU225" s="26"/>
      <c r="HV225" s="26"/>
      <c r="HW225" s="26"/>
      <c r="HX225" s="26"/>
      <c r="HY225" s="26"/>
      <c r="HZ225" s="26"/>
      <c r="IA225" s="26"/>
      <c r="IB225" s="26"/>
      <c r="IC225" s="26"/>
      <c r="ID225" s="26"/>
      <c r="IE225" s="26"/>
      <c r="IF225" s="26"/>
      <c r="IG225" s="26"/>
      <c r="IH225" s="26"/>
      <c r="II225" s="26"/>
      <c r="IJ225" s="26"/>
      <c r="IK225" s="26"/>
      <c r="IL225" s="26"/>
      <c r="IM225" s="26"/>
      <c r="IN225" s="26"/>
      <c r="IO225" s="26"/>
      <c r="IP225" s="26"/>
      <c r="IQ225" s="26"/>
      <c r="IR225" s="26"/>
    </row>
    <row r="226" spans="1:252" s="2" customFormat="1" ht="59.25" customHeight="1">
      <c r="A226" s="43">
        <v>62</v>
      </c>
      <c r="B226" s="51" t="s">
        <v>20</v>
      </c>
      <c r="C226" s="77" t="s">
        <v>21</v>
      </c>
      <c r="D226" s="87">
        <v>20</v>
      </c>
      <c r="E226" s="81" t="s">
        <v>100</v>
      </c>
      <c r="F226" s="160">
        <v>1280</v>
      </c>
      <c r="G226" s="140">
        <f t="shared" si="5"/>
        <v>25600</v>
      </c>
      <c r="H226" s="143"/>
      <c r="I226" s="142">
        <f t="shared" si="3"/>
        <v>0</v>
      </c>
      <c r="J226" s="142">
        <f t="shared" si="6"/>
        <v>0</v>
      </c>
      <c r="K226" s="143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  <c r="CC226" s="26"/>
      <c r="CD226" s="26"/>
      <c r="CE226" s="26"/>
      <c r="CF226" s="26"/>
      <c r="CG226" s="26"/>
      <c r="CH226" s="26"/>
      <c r="CI226" s="26"/>
      <c r="CJ226" s="26"/>
      <c r="CK226" s="26"/>
      <c r="CL226" s="26"/>
      <c r="CM226" s="26"/>
      <c r="CN226" s="26"/>
      <c r="CO226" s="26"/>
      <c r="CP226" s="26"/>
      <c r="CQ226" s="26"/>
      <c r="CR226" s="26"/>
      <c r="CS226" s="26"/>
      <c r="CT226" s="26"/>
      <c r="CU226" s="26"/>
      <c r="CV226" s="26"/>
      <c r="CW226" s="26"/>
      <c r="CX226" s="26"/>
      <c r="CY226" s="26"/>
      <c r="CZ226" s="26"/>
      <c r="DA226" s="26"/>
      <c r="DB226" s="26"/>
      <c r="DC226" s="26"/>
      <c r="DD226" s="26"/>
      <c r="DE226" s="26"/>
      <c r="DF226" s="26"/>
      <c r="DG226" s="26"/>
      <c r="DH226" s="26"/>
      <c r="DI226" s="26"/>
      <c r="DJ226" s="26"/>
      <c r="DK226" s="26"/>
      <c r="DL226" s="26"/>
      <c r="DM226" s="26"/>
      <c r="DN226" s="26"/>
      <c r="DO226" s="26"/>
      <c r="DP226" s="26"/>
      <c r="DQ226" s="26"/>
      <c r="DR226" s="26"/>
      <c r="DS226" s="26"/>
      <c r="DT226" s="26"/>
      <c r="DU226" s="26"/>
      <c r="DV226" s="26"/>
      <c r="DW226" s="26"/>
      <c r="DX226" s="26"/>
      <c r="DY226" s="26"/>
      <c r="DZ226" s="26"/>
      <c r="EA226" s="26"/>
      <c r="EB226" s="26"/>
      <c r="EC226" s="26"/>
      <c r="ED226" s="26"/>
      <c r="EE226" s="26"/>
      <c r="EF226" s="26"/>
      <c r="EG226" s="26"/>
      <c r="EH226" s="26"/>
      <c r="EI226" s="26"/>
      <c r="EJ226" s="26"/>
      <c r="EK226" s="26"/>
      <c r="EL226" s="26"/>
      <c r="EM226" s="26"/>
      <c r="EN226" s="26"/>
      <c r="EO226" s="26"/>
      <c r="EP226" s="26"/>
      <c r="EQ226" s="26"/>
      <c r="ER226" s="26"/>
      <c r="ES226" s="26"/>
      <c r="ET226" s="26"/>
      <c r="EU226" s="26"/>
      <c r="EV226" s="26"/>
      <c r="EW226" s="26"/>
      <c r="EX226" s="26"/>
      <c r="EY226" s="26"/>
      <c r="EZ226" s="26"/>
      <c r="FA226" s="26"/>
      <c r="FB226" s="26"/>
      <c r="FC226" s="26"/>
      <c r="FD226" s="26"/>
      <c r="FE226" s="26"/>
      <c r="FF226" s="26"/>
      <c r="FG226" s="26"/>
      <c r="FH226" s="26"/>
      <c r="FI226" s="26"/>
      <c r="FJ226" s="26"/>
      <c r="FK226" s="26"/>
      <c r="FL226" s="26"/>
      <c r="FM226" s="26"/>
      <c r="FN226" s="26"/>
      <c r="FO226" s="26"/>
      <c r="FP226" s="26"/>
      <c r="FQ226" s="26"/>
      <c r="FR226" s="26"/>
      <c r="FS226" s="26"/>
      <c r="FT226" s="26"/>
      <c r="FU226" s="26"/>
      <c r="FV226" s="26"/>
      <c r="FW226" s="26"/>
      <c r="FX226" s="26"/>
      <c r="FY226" s="26"/>
      <c r="FZ226" s="26"/>
      <c r="GA226" s="26"/>
      <c r="GB226" s="26"/>
      <c r="GC226" s="26"/>
      <c r="GD226" s="26"/>
      <c r="GE226" s="26"/>
      <c r="GF226" s="26"/>
      <c r="GG226" s="26"/>
      <c r="GH226" s="26"/>
      <c r="GI226" s="26"/>
      <c r="GJ226" s="26"/>
      <c r="GK226" s="26"/>
      <c r="GL226" s="26"/>
      <c r="GM226" s="26"/>
      <c r="GN226" s="26"/>
      <c r="GO226" s="26"/>
      <c r="GP226" s="26"/>
      <c r="GQ226" s="26"/>
      <c r="GR226" s="26"/>
      <c r="GS226" s="26"/>
      <c r="GT226" s="26"/>
      <c r="GU226" s="26"/>
      <c r="GV226" s="26"/>
      <c r="GW226" s="26"/>
      <c r="GX226" s="26"/>
      <c r="GY226" s="26"/>
      <c r="GZ226" s="26"/>
      <c r="HA226" s="26"/>
      <c r="HB226" s="26"/>
      <c r="HC226" s="26"/>
      <c r="HD226" s="26"/>
      <c r="HE226" s="26"/>
      <c r="HF226" s="26"/>
      <c r="HG226" s="26"/>
      <c r="HH226" s="26"/>
      <c r="HI226" s="26"/>
      <c r="HJ226" s="26"/>
      <c r="HK226" s="26"/>
      <c r="HL226" s="26"/>
      <c r="HM226" s="26"/>
      <c r="HN226" s="26"/>
      <c r="HO226" s="26"/>
      <c r="HP226" s="26"/>
      <c r="HQ226" s="26"/>
      <c r="HR226" s="26"/>
      <c r="HS226" s="26"/>
      <c r="HT226" s="26"/>
      <c r="HU226" s="26"/>
      <c r="HV226" s="26"/>
      <c r="HW226" s="26"/>
      <c r="HX226" s="26"/>
      <c r="HY226" s="26"/>
      <c r="HZ226" s="26"/>
      <c r="IA226" s="26"/>
      <c r="IB226" s="26"/>
      <c r="IC226" s="26"/>
      <c r="ID226" s="26"/>
      <c r="IE226" s="26"/>
      <c r="IF226" s="26"/>
      <c r="IG226" s="26"/>
      <c r="IH226" s="26"/>
      <c r="II226" s="26"/>
      <c r="IJ226" s="26"/>
      <c r="IK226" s="26"/>
      <c r="IL226" s="26"/>
      <c r="IM226" s="26"/>
      <c r="IN226" s="26"/>
      <c r="IO226" s="26"/>
      <c r="IP226" s="26"/>
      <c r="IQ226" s="26"/>
      <c r="IR226" s="26"/>
    </row>
    <row r="227" spans="1:252" s="2" customFormat="1" ht="60" customHeight="1">
      <c r="A227" s="43">
        <v>63</v>
      </c>
      <c r="B227" s="51" t="s">
        <v>22</v>
      </c>
      <c r="C227" s="77" t="s">
        <v>21</v>
      </c>
      <c r="D227" s="87">
        <v>20</v>
      </c>
      <c r="E227" s="81" t="s">
        <v>100</v>
      </c>
      <c r="F227" s="160">
        <v>1360</v>
      </c>
      <c r="G227" s="140">
        <f t="shared" si="5"/>
        <v>27200</v>
      </c>
      <c r="H227" s="143"/>
      <c r="I227" s="142">
        <f t="shared" si="3"/>
        <v>0</v>
      </c>
      <c r="J227" s="142">
        <f t="shared" si="6"/>
        <v>0</v>
      </c>
      <c r="K227" s="143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  <c r="CC227" s="26"/>
      <c r="CD227" s="26"/>
      <c r="CE227" s="26"/>
      <c r="CF227" s="26"/>
      <c r="CG227" s="26"/>
      <c r="CH227" s="26"/>
      <c r="CI227" s="26"/>
      <c r="CJ227" s="26"/>
      <c r="CK227" s="26"/>
      <c r="CL227" s="26"/>
      <c r="CM227" s="26"/>
      <c r="CN227" s="26"/>
      <c r="CO227" s="26"/>
      <c r="CP227" s="26"/>
      <c r="CQ227" s="26"/>
      <c r="CR227" s="26"/>
      <c r="CS227" s="26"/>
      <c r="CT227" s="26"/>
      <c r="CU227" s="26"/>
      <c r="CV227" s="26"/>
      <c r="CW227" s="26"/>
      <c r="CX227" s="26"/>
      <c r="CY227" s="26"/>
      <c r="CZ227" s="26"/>
      <c r="DA227" s="26"/>
      <c r="DB227" s="26"/>
      <c r="DC227" s="26"/>
      <c r="DD227" s="26"/>
      <c r="DE227" s="26"/>
      <c r="DF227" s="26"/>
      <c r="DG227" s="26"/>
      <c r="DH227" s="26"/>
      <c r="DI227" s="26"/>
      <c r="DJ227" s="26"/>
      <c r="DK227" s="26"/>
      <c r="DL227" s="26"/>
      <c r="DM227" s="26"/>
      <c r="DN227" s="26"/>
      <c r="DO227" s="26"/>
      <c r="DP227" s="26"/>
      <c r="DQ227" s="26"/>
      <c r="DR227" s="26"/>
      <c r="DS227" s="26"/>
      <c r="DT227" s="26"/>
      <c r="DU227" s="26"/>
      <c r="DV227" s="26"/>
      <c r="DW227" s="26"/>
      <c r="DX227" s="26"/>
      <c r="DY227" s="26"/>
      <c r="DZ227" s="26"/>
      <c r="EA227" s="26"/>
      <c r="EB227" s="26"/>
      <c r="EC227" s="26"/>
      <c r="ED227" s="26"/>
      <c r="EE227" s="26"/>
      <c r="EF227" s="26"/>
      <c r="EG227" s="26"/>
      <c r="EH227" s="26"/>
      <c r="EI227" s="26"/>
      <c r="EJ227" s="26"/>
      <c r="EK227" s="26"/>
      <c r="EL227" s="26"/>
      <c r="EM227" s="26"/>
      <c r="EN227" s="26"/>
      <c r="EO227" s="26"/>
      <c r="EP227" s="26"/>
      <c r="EQ227" s="26"/>
      <c r="ER227" s="26"/>
      <c r="ES227" s="26"/>
      <c r="ET227" s="26"/>
      <c r="EU227" s="26"/>
      <c r="EV227" s="26"/>
      <c r="EW227" s="26"/>
      <c r="EX227" s="26"/>
      <c r="EY227" s="26"/>
      <c r="EZ227" s="26"/>
      <c r="FA227" s="26"/>
      <c r="FB227" s="26"/>
      <c r="FC227" s="26"/>
      <c r="FD227" s="26"/>
      <c r="FE227" s="26"/>
      <c r="FF227" s="26"/>
      <c r="FG227" s="26"/>
      <c r="FH227" s="26"/>
      <c r="FI227" s="26"/>
      <c r="FJ227" s="26"/>
      <c r="FK227" s="26"/>
      <c r="FL227" s="26"/>
      <c r="FM227" s="26"/>
      <c r="FN227" s="26"/>
      <c r="FO227" s="26"/>
      <c r="FP227" s="26"/>
      <c r="FQ227" s="26"/>
      <c r="FR227" s="26"/>
      <c r="FS227" s="26"/>
      <c r="FT227" s="26"/>
      <c r="FU227" s="26"/>
      <c r="FV227" s="26"/>
      <c r="FW227" s="26"/>
      <c r="FX227" s="26"/>
      <c r="FY227" s="26"/>
      <c r="FZ227" s="26"/>
      <c r="GA227" s="26"/>
      <c r="GB227" s="26"/>
      <c r="GC227" s="26"/>
      <c r="GD227" s="26"/>
      <c r="GE227" s="26"/>
      <c r="GF227" s="26"/>
      <c r="GG227" s="26"/>
      <c r="GH227" s="26"/>
      <c r="GI227" s="26"/>
      <c r="GJ227" s="26"/>
      <c r="GK227" s="26"/>
      <c r="GL227" s="26"/>
      <c r="GM227" s="26"/>
      <c r="GN227" s="26"/>
      <c r="GO227" s="26"/>
      <c r="GP227" s="26"/>
      <c r="GQ227" s="26"/>
      <c r="GR227" s="26"/>
      <c r="GS227" s="26"/>
      <c r="GT227" s="26"/>
      <c r="GU227" s="26"/>
      <c r="GV227" s="26"/>
      <c r="GW227" s="26"/>
      <c r="GX227" s="26"/>
      <c r="GY227" s="26"/>
      <c r="GZ227" s="26"/>
      <c r="HA227" s="26"/>
      <c r="HB227" s="26"/>
      <c r="HC227" s="26"/>
      <c r="HD227" s="26"/>
      <c r="HE227" s="26"/>
      <c r="HF227" s="26"/>
      <c r="HG227" s="26"/>
      <c r="HH227" s="26"/>
      <c r="HI227" s="26"/>
      <c r="HJ227" s="26"/>
      <c r="HK227" s="26"/>
      <c r="HL227" s="26"/>
      <c r="HM227" s="26"/>
      <c r="HN227" s="26"/>
      <c r="HO227" s="26"/>
      <c r="HP227" s="26"/>
      <c r="HQ227" s="26"/>
      <c r="HR227" s="26"/>
      <c r="HS227" s="26"/>
      <c r="HT227" s="26"/>
      <c r="HU227" s="26"/>
      <c r="HV227" s="26"/>
      <c r="HW227" s="26"/>
      <c r="HX227" s="26"/>
      <c r="HY227" s="26"/>
      <c r="HZ227" s="26"/>
      <c r="IA227" s="26"/>
      <c r="IB227" s="26"/>
      <c r="IC227" s="26"/>
      <c r="ID227" s="26"/>
      <c r="IE227" s="26"/>
      <c r="IF227" s="26"/>
      <c r="IG227" s="26"/>
      <c r="IH227" s="26"/>
      <c r="II227" s="26"/>
      <c r="IJ227" s="26"/>
      <c r="IK227" s="26"/>
      <c r="IL227" s="26"/>
      <c r="IM227" s="26"/>
      <c r="IN227" s="26"/>
      <c r="IO227" s="26"/>
      <c r="IP227" s="26"/>
      <c r="IQ227" s="26"/>
      <c r="IR227" s="26"/>
    </row>
    <row r="228" spans="1:252" s="2" customFormat="1" ht="126" customHeight="1">
      <c r="A228" s="43">
        <v>64</v>
      </c>
      <c r="B228" s="51" t="s">
        <v>23</v>
      </c>
      <c r="C228" s="77" t="s">
        <v>24</v>
      </c>
      <c r="D228" s="87">
        <v>40</v>
      </c>
      <c r="E228" s="81" t="s">
        <v>100</v>
      </c>
      <c r="F228" s="160">
        <v>1510</v>
      </c>
      <c r="G228" s="140">
        <f t="shared" si="5"/>
        <v>60400</v>
      </c>
      <c r="H228" s="143"/>
      <c r="I228" s="142">
        <f t="shared" si="3"/>
        <v>0</v>
      </c>
      <c r="J228" s="142">
        <f t="shared" si="6"/>
        <v>0</v>
      </c>
      <c r="K228" s="143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  <c r="CC228" s="26"/>
      <c r="CD228" s="26"/>
      <c r="CE228" s="26"/>
      <c r="CF228" s="26"/>
      <c r="CG228" s="26"/>
      <c r="CH228" s="26"/>
      <c r="CI228" s="26"/>
      <c r="CJ228" s="26"/>
      <c r="CK228" s="26"/>
      <c r="CL228" s="26"/>
      <c r="CM228" s="26"/>
      <c r="CN228" s="26"/>
      <c r="CO228" s="26"/>
      <c r="CP228" s="26"/>
      <c r="CQ228" s="26"/>
      <c r="CR228" s="26"/>
      <c r="CS228" s="26"/>
      <c r="CT228" s="26"/>
      <c r="CU228" s="26"/>
      <c r="CV228" s="26"/>
      <c r="CW228" s="26"/>
      <c r="CX228" s="26"/>
      <c r="CY228" s="26"/>
      <c r="CZ228" s="26"/>
      <c r="DA228" s="26"/>
      <c r="DB228" s="26"/>
      <c r="DC228" s="26"/>
      <c r="DD228" s="26"/>
      <c r="DE228" s="26"/>
      <c r="DF228" s="26"/>
      <c r="DG228" s="26"/>
      <c r="DH228" s="26"/>
      <c r="DI228" s="26"/>
      <c r="DJ228" s="26"/>
      <c r="DK228" s="26"/>
      <c r="DL228" s="26"/>
      <c r="DM228" s="26"/>
      <c r="DN228" s="26"/>
      <c r="DO228" s="26"/>
      <c r="DP228" s="26"/>
      <c r="DQ228" s="26"/>
      <c r="DR228" s="26"/>
      <c r="DS228" s="26"/>
      <c r="DT228" s="26"/>
      <c r="DU228" s="26"/>
      <c r="DV228" s="26"/>
      <c r="DW228" s="26"/>
      <c r="DX228" s="26"/>
      <c r="DY228" s="26"/>
      <c r="DZ228" s="26"/>
      <c r="EA228" s="26"/>
      <c r="EB228" s="26"/>
      <c r="EC228" s="26"/>
      <c r="ED228" s="26"/>
      <c r="EE228" s="26"/>
      <c r="EF228" s="26"/>
      <c r="EG228" s="26"/>
      <c r="EH228" s="26"/>
      <c r="EI228" s="26"/>
      <c r="EJ228" s="26"/>
      <c r="EK228" s="26"/>
      <c r="EL228" s="26"/>
      <c r="EM228" s="26"/>
      <c r="EN228" s="26"/>
      <c r="EO228" s="26"/>
      <c r="EP228" s="26"/>
      <c r="EQ228" s="26"/>
      <c r="ER228" s="26"/>
      <c r="ES228" s="26"/>
      <c r="ET228" s="26"/>
      <c r="EU228" s="26"/>
      <c r="EV228" s="26"/>
      <c r="EW228" s="26"/>
      <c r="EX228" s="26"/>
      <c r="EY228" s="26"/>
      <c r="EZ228" s="26"/>
      <c r="FA228" s="26"/>
      <c r="FB228" s="26"/>
      <c r="FC228" s="26"/>
      <c r="FD228" s="26"/>
      <c r="FE228" s="26"/>
      <c r="FF228" s="26"/>
      <c r="FG228" s="26"/>
      <c r="FH228" s="26"/>
      <c r="FI228" s="26"/>
      <c r="FJ228" s="26"/>
      <c r="FK228" s="26"/>
      <c r="FL228" s="26"/>
      <c r="FM228" s="26"/>
      <c r="FN228" s="26"/>
      <c r="FO228" s="26"/>
      <c r="FP228" s="26"/>
      <c r="FQ228" s="26"/>
      <c r="FR228" s="26"/>
      <c r="FS228" s="26"/>
      <c r="FT228" s="26"/>
      <c r="FU228" s="26"/>
      <c r="FV228" s="26"/>
      <c r="FW228" s="26"/>
      <c r="FX228" s="26"/>
      <c r="FY228" s="26"/>
      <c r="FZ228" s="26"/>
      <c r="GA228" s="26"/>
      <c r="GB228" s="26"/>
      <c r="GC228" s="26"/>
      <c r="GD228" s="26"/>
      <c r="GE228" s="26"/>
      <c r="GF228" s="26"/>
      <c r="GG228" s="26"/>
      <c r="GH228" s="26"/>
      <c r="GI228" s="26"/>
      <c r="GJ228" s="26"/>
      <c r="GK228" s="26"/>
      <c r="GL228" s="26"/>
      <c r="GM228" s="26"/>
      <c r="GN228" s="26"/>
      <c r="GO228" s="26"/>
      <c r="GP228" s="26"/>
      <c r="GQ228" s="26"/>
      <c r="GR228" s="26"/>
      <c r="GS228" s="26"/>
      <c r="GT228" s="26"/>
      <c r="GU228" s="26"/>
      <c r="GV228" s="26"/>
      <c r="GW228" s="26"/>
      <c r="GX228" s="26"/>
      <c r="GY228" s="26"/>
      <c r="GZ228" s="26"/>
      <c r="HA228" s="26"/>
      <c r="HB228" s="26"/>
      <c r="HC228" s="26"/>
      <c r="HD228" s="26"/>
      <c r="HE228" s="26"/>
      <c r="HF228" s="26"/>
      <c r="HG228" s="26"/>
      <c r="HH228" s="26"/>
      <c r="HI228" s="26"/>
      <c r="HJ228" s="26"/>
      <c r="HK228" s="26"/>
      <c r="HL228" s="26"/>
      <c r="HM228" s="26"/>
      <c r="HN228" s="26"/>
      <c r="HO228" s="26"/>
      <c r="HP228" s="26"/>
      <c r="HQ228" s="26"/>
      <c r="HR228" s="26"/>
      <c r="HS228" s="26"/>
      <c r="HT228" s="26"/>
      <c r="HU228" s="26"/>
      <c r="HV228" s="26"/>
      <c r="HW228" s="26"/>
      <c r="HX228" s="26"/>
      <c r="HY228" s="26"/>
      <c r="HZ228" s="26"/>
      <c r="IA228" s="26"/>
      <c r="IB228" s="26"/>
      <c r="IC228" s="26"/>
      <c r="ID228" s="26"/>
      <c r="IE228" s="26"/>
      <c r="IF228" s="26"/>
      <c r="IG228" s="26"/>
      <c r="IH228" s="26"/>
      <c r="II228" s="26"/>
      <c r="IJ228" s="26"/>
      <c r="IK228" s="26"/>
      <c r="IL228" s="26"/>
      <c r="IM228" s="26"/>
      <c r="IN228" s="26"/>
      <c r="IO228" s="26"/>
      <c r="IP228" s="26"/>
      <c r="IQ228" s="26"/>
      <c r="IR228" s="26"/>
    </row>
    <row r="229" spans="1:252" s="2" customFormat="1" ht="67.5" customHeight="1">
      <c r="A229" s="43">
        <v>65</v>
      </c>
      <c r="B229" s="51" t="s">
        <v>25</v>
      </c>
      <c r="C229" s="77" t="s">
        <v>26</v>
      </c>
      <c r="D229" s="87">
        <v>40</v>
      </c>
      <c r="E229" s="81" t="s">
        <v>100</v>
      </c>
      <c r="F229" s="160">
        <v>1380</v>
      </c>
      <c r="G229" s="140">
        <f t="shared" si="5"/>
        <v>55200</v>
      </c>
      <c r="H229" s="143"/>
      <c r="I229" s="142">
        <f t="shared" si="3"/>
        <v>0</v>
      </c>
      <c r="J229" s="142">
        <f t="shared" si="6"/>
        <v>0</v>
      </c>
      <c r="K229" s="143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  <c r="CC229" s="26"/>
      <c r="CD229" s="26"/>
      <c r="CE229" s="26"/>
      <c r="CF229" s="26"/>
      <c r="CG229" s="26"/>
      <c r="CH229" s="26"/>
      <c r="CI229" s="26"/>
      <c r="CJ229" s="26"/>
      <c r="CK229" s="26"/>
      <c r="CL229" s="26"/>
      <c r="CM229" s="26"/>
      <c r="CN229" s="26"/>
      <c r="CO229" s="26"/>
      <c r="CP229" s="26"/>
      <c r="CQ229" s="26"/>
      <c r="CR229" s="26"/>
      <c r="CS229" s="26"/>
      <c r="CT229" s="26"/>
      <c r="CU229" s="26"/>
      <c r="CV229" s="26"/>
      <c r="CW229" s="26"/>
      <c r="CX229" s="26"/>
      <c r="CY229" s="26"/>
      <c r="CZ229" s="26"/>
      <c r="DA229" s="26"/>
      <c r="DB229" s="26"/>
      <c r="DC229" s="26"/>
      <c r="DD229" s="26"/>
      <c r="DE229" s="26"/>
      <c r="DF229" s="26"/>
      <c r="DG229" s="26"/>
      <c r="DH229" s="26"/>
      <c r="DI229" s="26"/>
      <c r="DJ229" s="26"/>
      <c r="DK229" s="26"/>
      <c r="DL229" s="26"/>
      <c r="DM229" s="26"/>
      <c r="DN229" s="26"/>
      <c r="DO229" s="26"/>
      <c r="DP229" s="26"/>
      <c r="DQ229" s="26"/>
      <c r="DR229" s="26"/>
      <c r="DS229" s="26"/>
      <c r="DT229" s="26"/>
      <c r="DU229" s="26"/>
      <c r="DV229" s="26"/>
      <c r="DW229" s="26"/>
      <c r="DX229" s="26"/>
      <c r="DY229" s="26"/>
      <c r="DZ229" s="26"/>
      <c r="EA229" s="26"/>
      <c r="EB229" s="26"/>
      <c r="EC229" s="26"/>
      <c r="ED229" s="26"/>
      <c r="EE229" s="26"/>
      <c r="EF229" s="26"/>
      <c r="EG229" s="26"/>
      <c r="EH229" s="26"/>
      <c r="EI229" s="26"/>
      <c r="EJ229" s="26"/>
      <c r="EK229" s="26"/>
      <c r="EL229" s="26"/>
      <c r="EM229" s="26"/>
      <c r="EN229" s="26"/>
      <c r="EO229" s="26"/>
      <c r="EP229" s="26"/>
      <c r="EQ229" s="26"/>
      <c r="ER229" s="26"/>
      <c r="ES229" s="26"/>
      <c r="ET229" s="26"/>
      <c r="EU229" s="26"/>
      <c r="EV229" s="26"/>
      <c r="EW229" s="26"/>
      <c r="EX229" s="26"/>
      <c r="EY229" s="26"/>
      <c r="EZ229" s="26"/>
      <c r="FA229" s="26"/>
      <c r="FB229" s="26"/>
      <c r="FC229" s="26"/>
      <c r="FD229" s="26"/>
      <c r="FE229" s="26"/>
      <c r="FF229" s="26"/>
      <c r="FG229" s="26"/>
      <c r="FH229" s="26"/>
      <c r="FI229" s="26"/>
      <c r="FJ229" s="26"/>
      <c r="FK229" s="26"/>
      <c r="FL229" s="26"/>
      <c r="FM229" s="26"/>
      <c r="FN229" s="26"/>
      <c r="FO229" s="26"/>
      <c r="FP229" s="26"/>
      <c r="FQ229" s="26"/>
      <c r="FR229" s="26"/>
      <c r="FS229" s="26"/>
      <c r="FT229" s="26"/>
      <c r="FU229" s="26"/>
      <c r="FV229" s="26"/>
      <c r="FW229" s="26"/>
      <c r="FX229" s="26"/>
      <c r="FY229" s="26"/>
      <c r="FZ229" s="26"/>
      <c r="GA229" s="26"/>
      <c r="GB229" s="26"/>
      <c r="GC229" s="26"/>
      <c r="GD229" s="26"/>
      <c r="GE229" s="26"/>
      <c r="GF229" s="26"/>
      <c r="GG229" s="26"/>
      <c r="GH229" s="26"/>
      <c r="GI229" s="26"/>
      <c r="GJ229" s="26"/>
      <c r="GK229" s="26"/>
      <c r="GL229" s="26"/>
      <c r="GM229" s="26"/>
      <c r="GN229" s="26"/>
      <c r="GO229" s="26"/>
      <c r="GP229" s="26"/>
      <c r="GQ229" s="26"/>
      <c r="GR229" s="26"/>
      <c r="GS229" s="26"/>
      <c r="GT229" s="26"/>
      <c r="GU229" s="26"/>
      <c r="GV229" s="26"/>
      <c r="GW229" s="26"/>
      <c r="GX229" s="26"/>
      <c r="GY229" s="26"/>
      <c r="GZ229" s="26"/>
      <c r="HA229" s="26"/>
      <c r="HB229" s="26"/>
      <c r="HC229" s="26"/>
      <c r="HD229" s="26"/>
      <c r="HE229" s="26"/>
      <c r="HF229" s="26"/>
      <c r="HG229" s="26"/>
      <c r="HH229" s="26"/>
      <c r="HI229" s="26"/>
      <c r="HJ229" s="26"/>
      <c r="HK229" s="26"/>
      <c r="HL229" s="26"/>
      <c r="HM229" s="26"/>
      <c r="HN229" s="26"/>
      <c r="HO229" s="26"/>
      <c r="HP229" s="26"/>
      <c r="HQ229" s="26"/>
      <c r="HR229" s="26"/>
      <c r="HS229" s="26"/>
      <c r="HT229" s="26"/>
      <c r="HU229" s="26"/>
      <c r="HV229" s="26"/>
      <c r="HW229" s="26"/>
      <c r="HX229" s="26"/>
      <c r="HY229" s="26"/>
      <c r="HZ229" s="26"/>
      <c r="IA229" s="26"/>
      <c r="IB229" s="26"/>
      <c r="IC229" s="26"/>
      <c r="ID229" s="26"/>
      <c r="IE229" s="26"/>
      <c r="IF229" s="26"/>
      <c r="IG229" s="26"/>
      <c r="IH229" s="26"/>
      <c r="II229" s="26"/>
      <c r="IJ229" s="26"/>
      <c r="IK229" s="26"/>
      <c r="IL229" s="26"/>
      <c r="IM229" s="26"/>
      <c r="IN229" s="26"/>
      <c r="IO229" s="26"/>
      <c r="IP229" s="26"/>
      <c r="IQ229" s="26"/>
      <c r="IR229" s="26"/>
    </row>
    <row r="230" spans="1:252" s="2" customFormat="1" ht="75" customHeight="1">
      <c r="A230" s="43">
        <v>66</v>
      </c>
      <c r="B230" s="51" t="s">
        <v>27</v>
      </c>
      <c r="C230" s="77" t="s">
        <v>28</v>
      </c>
      <c r="D230" s="87">
        <v>40</v>
      </c>
      <c r="E230" s="81" t="s">
        <v>100</v>
      </c>
      <c r="F230" s="160">
        <v>1400</v>
      </c>
      <c r="G230" s="140">
        <f t="shared" si="5"/>
        <v>56000</v>
      </c>
      <c r="H230" s="143"/>
      <c r="I230" s="142">
        <f t="shared" si="3"/>
        <v>0</v>
      </c>
      <c r="J230" s="142">
        <f t="shared" si="6"/>
        <v>0</v>
      </c>
      <c r="K230" s="143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  <c r="CC230" s="26"/>
      <c r="CD230" s="26"/>
      <c r="CE230" s="26"/>
      <c r="CF230" s="26"/>
      <c r="CG230" s="26"/>
      <c r="CH230" s="26"/>
      <c r="CI230" s="26"/>
      <c r="CJ230" s="26"/>
      <c r="CK230" s="26"/>
      <c r="CL230" s="26"/>
      <c r="CM230" s="26"/>
      <c r="CN230" s="26"/>
      <c r="CO230" s="26"/>
      <c r="CP230" s="26"/>
      <c r="CQ230" s="26"/>
      <c r="CR230" s="26"/>
      <c r="CS230" s="26"/>
      <c r="CT230" s="26"/>
      <c r="CU230" s="26"/>
      <c r="CV230" s="26"/>
      <c r="CW230" s="26"/>
      <c r="CX230" s="26"/>
      <c r="CY230" s="26"/>
      <c r="CZ230" s="26"/>
      <c r="DA230" s="26"/>
      <c r="DB230" s="26"/>
      <c r="DC230" s="26"/>
      <c r="DD230" s="26"/>
      <c r="DE230" s="26"/>
      <c r="DF230" s="26"/>
      <c r="DG230" s="26"/>
      <c r="DH230" s="26"/>
      <c r="DI230" s="26"/>
      <c r="DJ230" s="26"/>
      <c r="DK230" s="26"/>
      <c r="DL230" s="26"/>
      <c r="DM230" s="26"/>
      <c r="DN230" s="26"/>
      <c r="DO230" s="26"/>
      <c r="DP230" s="26"/>
      <c r="DQ230" s="26"/>
      <c r="DR230" s="26"/>
      <c r="DS230" s="26"/>
      <c r="DT230" s="26"/>
      <c r="DU230" s="26"/>
      <c r="DV230" s="26"/>
      <c r="DW230" s="26"/>
      <c r="DX230" s="26"/>
      <c r="DY230" s="26"/>
      <c r="DZ230" s="26"/>
      <c r="EA230" s="26"/>
      <c r="EB230" s="26"/>
      <c r="EC230" s="26"/>
      <c r="ED230" s="26"/>
      <c r="EE230" s="26"/>
      <c r="EF230" s="26"/>
      <c r="EG230" s="26"/>
      <c r="EH230" s="26"/>
      <c r="EI230" s="26"/>
      <c r="EJ230" s="26"/>
      <c r="EK230" s="26"/>
      <c r="EL230" s="26"/>
      <c r="EM230" s="26"/>
      <c r="EN230" s="26"/>
      <c r="EO230" s="26"/>
      <c r="EP230" s="26"/>
      <c r="EQ230" s="26"/>
      <c r="ER230" s="26"/>
      <c r="ES230" s="26"/>
      <c r="ET230" s="26"/>
      <c r="EU230" s="26"/>
      <c r="EV230" s="26"/>
      <c r="EW230" s="26"/>
      <c r="EX230" s="26"/>
      <c r="EY230" s="26"/>
      <c r="EZ230" s="26"/>
      <c r="FA230" s="26"/>
      <c r="FB230" s="26"/>
      <c r="FC230" s="26"/>
      <c r="FD230" s="26"/>
      <c r="FE230" s="26"/>
      <c r="FF230" s="26"/>
      <c r="FG230" s="26"/>
      <c r="FH230" s="26"/>
      <c r="FI230" s="26"/>
      <c r="FJ230" s="26"/>
      <c r="FK230" s="26"/>
      <c r="FL230" s="26"/>
      <c r="FM230" s="26"/>
      <c r="FN230" s="26"/>
      <c r="FO230" s="26"/>
      <c r="FP230" s="26"/>
      <c r="FQ230" s="26"/>
      <c r="FR230" s="26"/>
      <c r="FS230" s="26"/>
      <c r="FT230" s="26"/>
      <c r="FU230" s="26"/>
      <c r="FV230" s="26"/>
      <c r="FW230" s="26"/>
      <c r="FX230" s="26"/>
      <c r="FY230" s="26"/>
      <c r="FZ230" s="26"/>
      <c r="GA230" s="26"/>
      <c r="GB230" s="26"/>
      <c r="GC230" s="26"/>
      <c r="GD230" s="26"/>
      <c r="GE230" s="26"/>
      <c r="GF230" s="26"/>
      <c r="GG230" s="26"/>
      <c r="GH230" s="26"/>
      <c r="GI230" s="26"/>
      <c r="GJ230" s="26"/>
      <c r="GK230" s="26"/>
      <c r="GL230" s="26"/>
      <c r="GM230" s="26"/>
      <c r="GN230" s="26"/>
      <c r="GO230" s="26"/>
      <c r="GP230" s="26"/>
      <c r="GQ230" s="26"/>
      <c r="GR230" s="26"/>
      <c r="GS230" s="26"/>
      <c r="GT230" s="26"/>
      <c r="GU230" s="26"/>
      <c r="GV230" s="26"/>
      <c r="GW230" s="26"/>
      <c r="GX230" s="26"/>
      <c r="GY230" s="26"/>
      <c r="GZ230" s="26"/>
      <c r="HA230" s="26"/>
      <c r="HB230" s="26"/>
      <c r="HC230" s="26"/>
      <c r="HD230" s="26"/>
      <c r="HE230" s="26"/>
      <c r="HF230" s="26"/>
      <c r="HG230" s="26"/>
      <c r="HH230" s="26"/>
      <c r="HI230" s="26"/>
      <c r="HJ230" s="26"/>
      <c r="HK230" s="26"/>
      <c r="HL230" s="26"/>
      <c r="HM230" s="26"/>
      <c r="HN230" s="26"/>
      <c r="HO230" s="26"/>
      <c r="HP230" s="26"/>
      <c r="HQ230" s="26"/>
      <c r="HR230" s="26"/>
      <c r="HS230" s="26"/>
      <c r="HT230" s="26"/>
      <c r="HU230" s="26"/>
      <c r="HV230" s="26"/>
      <c r="HW230" s="26"/>
      <c r="HX230" s="26"/>
      <c r="HY230" s="26"/>
      <c r="HZ230" s="26"/>
      <c r="IA230" s="26"/>
      <c r="IB230" s="26"/>
      <c r="IC230" s="26"/>
      <c r="ID230" s="26"/>
      <c r="IE230" s="26"/>
      <c r="IF230" s="26"/>
      <c r="IG230" s="26"/>
      <c r="IH230" s="26"/>
      <c r="II230" s="26"/>
      <c r="IJ230" s="26"/>
      <c r="IK230" s="26"/>
      <c r="IL230" s="26"/>
      <c r="IM230" s="26"/>
      <c r="IN230" s="26"/>
      <c r="IO230" s="26"/>
      <c r="IP230" s="26"/>
      <c r="IQ230" s="26"/>
      <c r="IR230" s="26"/>
    </row>
    <row r="231" spans="1:252" s="2" customFormat="1" ht="72" customHeight="1">
      <c r="A231" s="43">
        <v>67</v>
      </c>
      <c r="B231" s="51" t="s">
        <v>29</v>
      </c>
      <c r="C231" s="77" t="s">
        <v>30</v>
      </c>
      <c r="D231" s="87">
        <v>40</v>
      </c>
      <c r="E231" s="81" t="s">
        <v>100</v>
      </c>
      <c r="F231" s="160">
        <v>1680</v>
      </c>
      <c r="G231" s="140">
        <f t="shared" si="5"/>
        <v>67200</v>
      </c>
      <c r="H231" s="143"/>
      <c r="I231" s="142">
        <f t="shared" si="3"/>
        <v>0</v>
      </c>
      <c r="J231" s="142">
        <f t="shared" si="6"/>
        <v>0</v>
      </c>
      <c r="K231" s="143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  <c r="CC231" s="26"/>
      <c r="CD231" s="26"/>
      <c r="CE231" s="26"/>
      <c r="CF231" s="26"/>
      <c r="CG231" s="26"/>
      <c r="CH231" s="26"/>
      <c r="CI231" s="26"/>
      <c r="CJ231" s="26"/>
      <c r="CK231" s="26"/>
      <c r="CL231" s="26"/>
      <c r="CM231" s="26"/>
      <c r="CN231" s="26"/>
      <c r="CO231" s="26"/>
      <c r="CP231" s="26"/>
      <c r="CQ231" s="26"/>
      <c r="CR231" s="26"/>
      <c r="CS231" s="26"/>
      <c r="CT231" s="26"/>
      <c r="CU231" s="26"/>
      <c r="CV231" s="26"/>
      <c r="CW231" s="26"/>
      <c r="CX231" s="26"/>
      <c r="CY231" s="26"/>
      <c r="CZ231" s="26"/>
      <c r="DA231" s="26"/>
      <c r="DB231" s="26"/>
      <c r="DC231" s="26"/>
      <c r="DD231" s="26"/>
      <c r="DE231" s="26"/>
      <c r="DF231" s="26"/>
      <c r="DG231" s="26"/>
      <c r="DH231" s="26"/>
      <c r="DI231" s="26"/>
      <c r="DJ231" s="26"/>
      <c r="DK231" s="26"/>
      <c r="DL231" s="26"/>
      <c r="DM231" s="26"/>
      <c r="DN231" s="26"/>
      <c r="DO231" s="26"/>
      <c r="DP231" s="26"/>
      <c r="DQ231" s="26"/>
      <c r="DR231" s="26"/>
      <c r="DS231" s="26"/>
      <c r="DT231" s="26"/>
      <c r="DU231" s="26"/>
      <c r="DV231" s="26"/>
      <c r="DW231" s="26"/>
      <c r="DX231" s="26"/>
      <c r="DY231" s="26"/>
      <c r="DZ231" s="26"/>
      <c r="EA231" s="26"/>
      <c r="EB231" s="26"/>
      <c r="EC231" s="26"/>
      <c r="ED231" s="26"/>
      <c r="EE231" s="26"/>
      <c r="EF231" s="26"/>
      <c r="EG231" s="26"/>
      <c r="EH231" s="26"/>
      <c r="EI231" s="26"/>
      <c r="EJ231" s="26"/>
      <c r="EK231" s="26"/>
      <c r="EL231" s="26"/>
      <c r="EM231" s="26"/>
      <c r="EN231" s="26"/>
      <c r="EO231" s="26"/>
      <c r="EP231" s="26"/>
      <c r="EQ231" s="26"/>
      <c r="ER231" s="26"/>
      <c r="ES231" s="26"/>
      <c r="ET231" s="26"/>
      <c r="EU231" s="26"/>
      <c r="EV231" s="26"/>
      <c r="EW231" s="26"/>
      <c r="EX231" s="26"/>
      <c r="EY231" s="26"/>
      <c r="EZ231" s="26"/>
      <c r="FA231" s="26"/>
      <c r="FB231" s="26"/>
      <c r="FC231" s="26"/>
      <c r="FD231" s="26"/>
      <c r="FE231" s="26"/>
      <c r="FF231" s="26"/>
      <c r="FG231" s="26"/>
      <c r="FH231" s="26"/>
      <c r="FI231" s="26"/>
      <c r="FJ231" s="26"/>
      <c r="FK231" s="26"/>
      <c r="FL231" s="26"/>
      <c r="FM231" s="26"/>
      <c r="FN231" s="26"/>
      <c r="FO231" s="26"/>
      <c r="FP231" s="26"/>
      <c r="FQ231" s="26"/>
      <c r="FR231" s="26"/>
      <c r="FS231" s="26"/>
      <c r="FT231" s="26"/>
      <c r="FU231" s="26"/>
      <c r="FV231" s="26"/>
      <c r="FW231" s="26"/>
      <c r="FX231" s="26"/>
      <c r="FY231" s="26"/>
      <c r="FZ231" s="26"/>
      <c r="GA231" s="26"/>
      <c r="GB231" s="26"/>
      <c r="GC231" s="26"/>
      <c r="GD231" s="26"/>
      <c r="GE231" s="26"/>
      <c r="GF231" s="26"/>
      <c r="GG231" s="26"/>
      <c r="GH231" s="26"/>
      <c r="GI231" s="26"/>
      <c r="GJ231" s="26"/>
      <c r="GK231" s="26"/>
      <c r="GL231" s="26"/>
      <c r="GM231" s="26"/>
      <c r="GN231" s="26"/>
      <c r="GO231" s="26"/>
      <c r="GP231" s="26"/>
      <c r="GQ231" s="26"/>
      <c r="GR231" s="26"/>
      <c r="GS231" s="26"/>
      <c r="GT231" s="26"/>
      <c r="GU231" s="26"/>
      <c r="GV231" s="26"/>
      <c r="GW231" s="26"/>
      <c r="GX231" s="26"/>
      <c r="GY231" s="26"/>
      <c r="GZ231" s="26"/>
      <c r="HA231" s="26"/>
      <c r="HB231" s="26"/>
      <c r="HC231" s="26"/>
      <c r="HD231" s="26"/>
      <c r="HE231" s="26"/>
      <c r="HF231" s="26"/>
      <c r="HG231" s="26"/>
      <c r="HH231" s="26"/>
      <c r="HI231" s="26"/>
      <c r="HJ231" s="26"/>
      <c r="HK231" s="26"/>
      <c r="HL231" s="26"/>
      <c r="HM231" s="26"/>
      <c r="HN231" s="26"/>
      <c r="HO231" s="26"/>
      <c r="HP231" s="26"/>
      <c r="HQ231" s="26"/>
      <c r="HR231" s="26"/>
      <c r="HS231" s="26"/>
      <c r="HT231" s="26"/>
      <c r="HU231" s="26"/>
      <c r="HV231" s="26"/>
      <c r="HW231" s="26"/>
      <c r="HX231" s="26"/>
      <c r="HY231" s="26"/>
      <c r="HZ231" s="26"/>
      <c r="IA231" s="26"/>
      <c r="IB231" s="26"/>
      <c r="IC231" s="26"/>
      <c r="ID231" s="26"/>
      <c r="IE231" s="26"/>
      <c r="IF231" s="26"/>
      <c r="IG231" s="26"/>
      <c r="IH231" s="26"/>
      <c r="II231" s="26"/>
      <c r="IJ231" s="26"/>
      <c r="IK231" s="26"/>
      <c r="IL231" s="26"/>
      <c r="IM231" s="26"/>
      <c r="IN231" s="26"/>
      <c r="IO231" s="26"/>
      <c r="IP231" s="26"/>
      <c r="IQ231" s="26"/>
      <c r="IR231" s="26"/>
    </row>
    <row r="232" spans="1:252" s="2" customFormat="1" ht="62.25" customHeight="1">
      <c r="A232" s="43">
        <v>68</v>
      </c>
      <c r="B232" s="51" t="s">
        <v>31</v>
      </c>
      <c r="C232" s="77" t="s">
        <v>32</v>
      </c>
      <c r="D232" s="87">
        <v>40</v>
      </c>
      <c r="E232" s="81" t="s">
        <v>100</v>
      </c>
      <c r="F232" s="160">
        <v>1080</v>
      </c>
      <c r="G232" s="140">
        <f t="shared" si="5"/>
        <v>43200</v>
      </c>
      <c r="H232" s="143"/>
      <c r="I232" s="142">
        <f t="shared" si="3"/>
        <v>0</v>
      </c>
      <c r="J232" s="142">
        <f t="shared" si="6"/>
        <v>0</v>
      </c>
      <c r="K232" s="143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  <c r="CC232" s="26"/>
      <c r="CD232" s="26"/>
      <c r="CE232" s="26"/>
      <c r="CF232" s="26"/>
      <c r="CG232" s="26"/>
      <c r="CH232" s="26"/>
      <c r="CI232" s="26"/>
      <c r="CJ232" s="26"/>
      <c r="CK232" s="26"/>
      <c r="CL232" s="26"/>
      <c r="CM232" s="26"/>
      <c r="CN232" s="26"/>
      <c r="CO232" s="26"/>
      <c r="CP232" s="26"/>
      <c r="CQ232" s="26"/>
      <c r="CR232" s="26"/>
      <c r="CS232" s="26"/>
      <c r="CT232" s="26"/>
      <c r="CU232" s="26"/>
      <c r="CV232" s="26"/>
      <c r="CW232" s="26"/>
      <c r="CX232" s="26"/>
      <c r="CY232" s="26"/>
      <c r="CZ232" s="26"/>
      <c r="DA232" s="26"/>
      <c r="DB232" s="26"/>
      <c r="DC232" s="26"/>
      <c r="DD232" s="26"/>
      <c r="DE232" s="26"/>
      <c r="DF232" s="26"/>
      <c r="DG232" s="26"/>
      <c r="DH232" s="26"/>
      <c r="DI232" s="26"/>
      <c r="DJ232" s="26"/>
      <c r="DK232" s="26"/>
      <c r="DL232" s="26"/>
      <c r="DM232" s="26"/>
      <c r="DN232" s="26"/>
      <c r="DO232" s="26"/>
      <c r="DP232" s="26"/>
      <c r="DQ232" s="26"/>
      <c r="DR232" s="26"/>
      <c r="DS232" s="26"/>
      <c r="DT232" s="26"/>
      <c r="DU232" s="26"/>
      <c r="DV232" s="26"/>
      <c r="DW232" s="26"/>
      <c r="DX232" s="26"/>
      <c r="DY232" s="26"/>
      <c r="DZ232" s="26"/>
      <c r="EA232" s="26"/>
      <c r="EB232" s="26"/>
      <c r="EC232" s="26"/>
      <c r="ED232" s="26"/>
      <c r="EE232" s="26"/>
      <c r="EF232" s="26"/>
      <c r="EG232" s="26"/>
      <c r="EH232" s="26"/>
      <c r="EI232" s="26"/>
      <c r="EJ232" s="26"/>
      <c r="EK232" s="26"/>
      <c r="EL232" s="26"/>
      <c r="EM232" s="26"/>
      <c r="EN232" s="26"/>
      <c r="EO232" s="26"/>
      <c r="EP232" s="26"/>
      <c r="EQ232" s="26"/>
      <c r="ER232" s="26"/>
      <c r="ES232" s="26"/>
      <c r="ET232" s="26"/>
      <c r="EU232" s="26"/>
      <c r="EV232" s="26"/>
      <c r="EW232" s="26"/>
      <c r="EX232" s="26"/>
      <c r="EY232" s="26"/>
      <c r="EZ232" s="26"/>
      <c r="FA232" s="26"/>
      <c r="FB232" s="26"/>
      <c r="FC232" s="26"/>
      <c r="FD232" s="26"/>
      <c r="FE232" s="26"/>
      <c r="FF232" s="26"/>
      <c r="FG232" s="26"/>
      <c r="FH232" s="26"/>
      <c r="FI232" s="26"/>
      <c r="FJ232" s="26"/>
      <c r="FK232" s="26"/>
      <c r="FL232" s="26"/>
      <c r="FM232" s="26"/>
      <c r="FN232" s="26"/>
      <c r="FO232" s="26"/>
      <c r="FP232" s="26"/>
      <c r="FQ232" s="26"/>
      <c r="FR232" s="26"/>
      <c r="FS232" s="26"/>
      <c r="FT232" s="26"/>
      <c r="FU232" s="26"/>
      <c r="FV232" s="26"/>
      <c r="FW232" s="26"/>
      <c r="FX232" s="26"/>
      <c r="FY232" s="26"/>
      <c r="FZ232" s="26"/>
      <c r="GA232" s="26"/>
      <c r="GB232" s="26"/>
      <c r="GC232" s="26"/>
      <c r="GD232" s="26"/>
      <c r="GE232" s="26"/>
      <c r="GF232" s="26"/>
      <c r="GG232" s="26"/>
      <c r="GH232" s="26"/>
      <c r="GI232" s="26"/>
      <c r="GJ232" s="26"/>
      <c r="GK232" s="26"/>
      <c r="GL232" s="26"/>
      <c r="GM232" s="26"/>
      <c r="GN232" s="26"/>
      <c r="GO232" s="26"/>
      <c r="GP232" s="26"/>
      <c r="GQ232" s="26"/>
      <c r="GR232" s="26"/>
      <c r="GS232" s="26"/>
      <c r="GT232" s="26"/>
      <c r="GU232" s="26"/>
      <c r="GV232" s="26"/>
      <c r="GW232" s="26"/>
      <c r="GX232" s="26"/>
      <c r="GY232" s="26"/>
      <c r="GZ232" s="26"/>
      <c r="HA232" s="26"/>
      <c r="HB232" s="26"/>
      <c r="HC232" s="26"/>
      <c r="HD232" s="26"/>
      <c r="HE232" s="26"/>
      <c r="HF232" s="26"/>
      <c r="HG232" s="26"/>
      <c r="HH232" s="26"/>
      <c r="HI232" s="26"/>
      <c r="HJ232" s="26"/>
      <c r="HK232" s="26"/>
      <c r="HL232" s="26"/>
      <c r="HM232" s="26"/>
      <c r="HN232" s="26"/>
      <c r="HO232" s="26"/>
      <c r="HP232" s="26"/>
      <c r="HQ232" s="26"/>
      <c r="HR232" s="26"/>
      <c r="HS232" s="26"/>
      <c r="HT232" s="26"/>
      <c r="HU232" s="26"/>
      <c r="HV232" s="26"/>
      <c r="HW232" s="26"/>
      <c r="HX232" s="26"/>
      <c r="HY232" s="26"/>
      <c r="HZ232" s="26"/>
      <c r="IA232" s="26"/>
      <c r="IB232" s="26"/>
      <c r="IC232" s="26"/>
      <c r="ID232" s="26"/>
      <c r="IE232" s="26"/>
      <c r="IF232" s="26"/>
      <c r="IG232" s="26"/>
      <c r="IH232" s="26"/>
      <c r="II232" s="26"/>
      <c r="IJ232" s="26"/>
      <c r="IK232" s="26"/>
      <c r="IL232" s="26"/>
      <c r="IM232" s="26"/>
      <c r="IN232" s="26"/>
      <c r="IO232" s="26"/>
      <c r="IP232" s="26"/>
      <c r="IQ232" s="26"/>
      <c r="IR232" s="26"/>
    </row>
    <row r="233" spans="1:252" s="2" customFormat="1" ht="66" customHeight="1">
      <c r="A233" s="43">
        <v>69</v>
      </c>
      <c r="B233" s="51" t="s">
        <v>33</v>
      </c>
      <c r="C233" s="77" t="s">
        <v>34</v>
      </c>
      <c r="D233" s="87">
        <v>40</v>
      </c>
      <c r="E233" s="81" t="s">
        <v>100</v>
      </c>
      <c r="F233" s="160">
        <v>1490</v>
      </c>
      <c r="G233" s="140">
        <f t="shared" si="5"/>
        <v>59600</v>
      </c>
      <c r="H233" s="143"/>
      <c r="I233" s="142">
        <f t="shared" si="3"/>
        <v>0</v>
      </c>
      <c r="J233" s="142">
        <f t="shared" si="6"/>
        <v>0</v>
      </c>
      <c r="K233" s="143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  <c r="CC233" s="26"/>
      <c r="CD233" s="26"/>
      <c r="CE233" s="26"/>
      <c r="CF233" s="26"/>
      <c r="CG233" s="26"/>
      <c r="CH233" s="26"/>
      <c r="CI233" s="26"/>
      <c r="CJ233" s="26"/>
      <c r="CK233" s="26"/>
      <c r="CL233" s="26"/>
      <c r="CM233" s="26"/>
      <c r="CN233" s="26"/>
      <c r="CO233" s="26"/>
      <c r="CP233" s="26"/>
      <c r="CQ233" s="26"/>
      <c r="CR233" s="26"/>
      <c r="CS233" s="26"/>
      <c r="CT233" s="26"/>
      <c r="CU233" s="26"/>
      <c r="CV233" s="26"/>
      <c r="CW233" s="26"/>
      <c r="CX233" s="26"/>
      <c r="CY233" s="26"/>
      <c r="CZ233" s="26"/>
      <c r="DA233" s="26"/>
      <c r="DB233" s="26"/>
      <c r="DC233" s="26"/>
      <c r="DD233" s="26"/>
      <c r="DE233" s="26"/>
      <c r="DF233" s="26"/>
      <c r="DG233" s="26"/>
      <c r="DH233" s="26"/>
      <c r="DI233" s="26"/>
      <c r="DJ233" s="26"/>
      <c r="DK233" s="26"/>
      <c r="DL233" s="26"/>
      <c r="DM233" s="26"/>
      <c r="DN233" s="26"/>
      <c r="DO233" s="26"/>
      <c r="DP233" s="26"/>
      <c r="DQ233" s="26"/>
      <c r="DR233" s="26"/>
      <c r="DS233" s="26"/>
      <c r="DT233" s="26"/>
      <c r="DU233" s="26"/>
      <c r="DV233" s="26"/>
      <c r="DW233" s="26"/>
      <c r="DX233" s="26"/>
      <c r="DY233" s="26"/>
      <c r="DZ233" s="26"/>
      <c r="EA233" s="26"/>
      <c r="EB233" s="26"/>
      <c r="EC233" s="26"/>
      <c r="ED233" s="26"/>
      <c r="EE233" s="26"/>
      <c r="EF233" s="26"/>
      <c r="EG233" s="26"/>
      <c r="EH233" s="26"/>
      <c r="EI233" s="26"/>
      <c r="EJ233" s="26"/>
      <c r="EK233" s="26"/>
      <c r="EL233" s="26"/>
      <c r="EM233" s="26"/>
      <c r="EN233" s="26"/>
      <c r="EO233" s="26"/>
      <c r="EP233" s="26"/>
      <c r="EQ233" s="26"/>
      <c r="ER233" s="26"/>
      <c r="ES233" s="26"/>
      <c r="ET233" s="26"/>
      <c r="EU233" s="26"/>
      <c r="EV233" s="26"/>
      <c r="EW233" s="26"/>
      <c r="EX233" s="26"/>
      <c r="EY233" s="26"/>
      <c r="EZ233" s="26"/>
      <c r="FA233" s="26"/>
      <c r="FB233" s="26"/>
      <c r="FC233" s="26"/>
      <c r="FD233" s="26"/>
      <c r="FE233" s="26"/>
      <c r="FF233" s="26"/>
      <c r="FG233" s="26"/>
      <c r="FH233" s="26"/>
      <c r="FI233" s="26"/>
      <c r="FJ233" s="26"/>
      <c r="FK233" s="26"/>
      <c r="FL233" s="26"/>
      <c r="FM233" s="26"/>
      <c r="FN233" s="26"/>
      <c r="FO233" s="26"/>
      <c r="FP233" s="26"/>
      <c r="FQ233" s="26"/>
      <c r="FR233" s="26"/>
      <c r="FS233" s="26"/>
      <c r="FT233" s="26"/>
      <c r="FU233" s="26"/>
      <c r="FV233" s="26"/>
      <c r="FW233" s="26"/>
      <c r="FX233" s="26"/>
      <c r="FY233" s="26"/>
      <c r="FZ233" s="26"/>
      <c r="GA233" s="26"/>
      <c r="GB233" s="26"/>
      <c r="GC233" s="26"/>
      <c r="GD233" s="26"/>
      <c r="GE233" s="26"/>
      <c r="GF233" s="26"/>
      <c r="GG233" s="26"/>
      <c r="GH233" s="26"/>
      <c r="GI233" s="26"/>
      <c r="GJ233" s="26"/>
      <c r="GK233" s="26"/>
      <c r="GL233" s="26"/>
      <c r="GM233" s="26"/>
      <c r="GN233" s="26"/>
      <c r="GO233" s="26"/>
      <c r="GP233" s="26"/>
      <c r="GQ233" s="26"/>
      <c r="GR233" s="26"/>
      <c r="GS233" s="26"/>
      <c r="GT233" s="26"/>
      <c r="GU233" s="26"/>
      <c r="GV233" s="26"/>
      <c r="GW233" s="26"/>
      <c r="GX233" s="26"/>
      <c r="GY233" s="26"/>
      <c r="GZ233" s="26"/>
      <c r="HA233" s="26"/>
      <c r="HB233" s="26"/>
      <c r="HC233" s="26"/>
      <c r="HD233" s="26"/>
      <c r="HE233" s="26"/>
      <c r="HF233" s="26"/>
      <c r="HG233" s="26"/>
      <c r="HH233" s="26"/>
      <c r="HI233" s="26"/>
      <c r="HJ233" s="26"/>
      <c r="HK233" s="26"/>
      <c r="HL233" s="26"/>
      <c r="HM233" s="26"/>
      <c r="HN233" s="26"/>
      <c r="HO233" s="26"/>
      <c r="HP233" s="26"/>
      <c r="HQ233" s="26"/>
      <c r="HR233" s="26"/>
      <c r="HS233" s="26"/>
      <c r="HT233" s="26"/>
      <c r="HU233" s="26"/>
      <c r="HV233" s="26"/>
      <c r="HW233" s="26"/>
      <c r="HX233" s="26"/>
      <c r="HY233" s="26"/>
      <c r="HZ233" s="26"/>
      <c r="IA233" s="26"/>
      <c r="IB233" s="26"/>
      <c r="IC233" s="26"/>
      <c r="ID233" s="26"/>
      <c r="IE233" s="26"/>
      <c r="IF233" s="26"/>
      <c r="IG233" s="26"/>
      <c r="IH233" s="26"/>
      <c r="II233" s="26"/>
      <c r="IJ233" s="26"/>
      <c r="IK233" s="26"/>
      <c r="IL233" s="26"/>
      <c r="IM233" s="26"/>
      <c r="IN233" s="26"/>
      <c r="IO233" s="26"/>
      <c r="IP233" s="26"/>
      <c r="IQ233" s="26"/>
      <c r="IR233" s="26"/>
    </row>
    <row r="234" spans="1:252" s="2" customFormat="1" ht="71.25" customHeight="1">
      <c r="A234" s="43">
        <v>70</v>
      </c>
      <c r="B234" s="51" t="s">
        <v>35</v>
      </c>
      <c r="C234" s="77" t="s">
        <v>36</v>
      </c>
      <c r="D234" s="87">
        <v>40</v>
      </c>
      <c r="E234" s="81" t="s">
        <v>100</v>
      </c>
      <c r="F234" s="160">
        <v>1080</v>
      </c>
      <c r="G234" s="140">
        <f t="shared" si="5"/>
        <v>43200</v>
      </c>
      <c r="H234" s="143"/>
      <c r="I234" s="142">
        <f t="shared" si="3"/>
        <v>0</v>
      </c>
      <c r="J234" s="142">
        <f t="shared" si="6"/>
        <v>0</v>
      </c>
      <c r="K234" s="143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  <c r="CC234" s="26"/>
      <c r="CD234" s="26"/>
      <c r="CE234" s="26"/>
      <c r="CF234" s="26"/>
      <c r="CG234" s="26"/>
      <c r="CH234" s="26"/>
      <c r="CI234" s="26"/>
      <c r="CJ234" s="26"/>
      <c r="CK234" s="26"/>
      <c r="CL234" s="26"/>
      <c r="CM234" s="26"/>
      <c r="CN234" s="26"/>
      <c r="CO234" s="26"/>
      <c r="CP234" s="26"/>
      <c r="CQ234" s="26"/>
      <c r="CR234" s="26"/>
      <c r="CS234" s="26"/>
      <c r="CT234" s="26"/>
      <c r="CU234" s="26"/>
      <c r="CV234" s="26"/>
      <c r="CW234" s="26"/>
      <c r="CX234" s="26"/>
      <c r="CY234" s="26"/>
      <c r="CZ234" s="26"/>
      <c r="DA234" s="26"/>
      <c r="DB234" s="26"/>
      <c r="DC234" s="26"/>
      <c r="DD234" s="26"/>
      <c r="DE234" s="26"/>
      <c r="DF234" s="26"/>
      <c r="DG234" s="26"/>
      <c r="DH234" s="26"/>
      <c r="DI234" s="26"/>
      <c r="DJ234" s="26"/>
      <c r="DK234" s="26"/>
      <c r="DL234" s="26"/>
      <c r="DM234" s="26"/>
      <c r="DN234" s="26"/>
      <c r="DO234" s="26"/>
      <c r="DP234" s="26"/>
      <c r="DQ234" s="26"/>
      <c r="DR234" s="26"/>
      <c r="DS234" s="26"/>
      <c r="DT234" s="26"/>
      <c r="DU234" s="26"/>
      <c r="DV234" s="26"/>
      <c r="DW234" s="26"/>
      <c r="DX234" s="26"/>
      <c r="DY234" s="26"/>
      <c r="DZ234" s="26"/>
      <c r="EA234" s="26"/>
      <c r="EB234" s="26"/>
      <c r="EC234" s="26"/>
      <c r="ED234" s="26"/>
      <c r="EE234" s="26"/>
      <c r="EF234" s="26"/>
      <c r="EG234" s="26"/>
      <c r="EH234" s="26"/>
      <c r="EI234" s="26"/>
      <c r="EJ234" s="26"/>
      <c r="EK234" s="26"/>
      <c r="EL234" s="26"/>
      <c r="EM234" s="26"/>
      <c r="EN234" s="26"/>
      <c r="EO234" s="26"/>
      <c r="EP234" s="26"/>
      <c r="EQ234" s="26"/>
      <c r="ER234" s="26"/>
      <c r="ES234" s="26"/>
      <c r="ET234" s="26"/>
      <c r="EU234" s="26"/>
      <c r="EV234" s="26"/>
      <c r="EW234" s="26"/>
      <c r="EX234" s="26"/>
      <c r="EY234" s="26"/>
      <c r="EZ234" s="26"/>
      <c r="FA234" s="26"/>
      <c r="FB234" s="26"/>
      <c r="FC234" s="26"/>
      <c r="FD234" s="26"/>
      <c r="FE234" s="26"/>
      <c r="FF234" s="26"/>
      <c r="FG234" s="26"/>
      <c r="FH234" s="26"/>
      <c r="FI234" s="26"/>
      <c r="FJ234" s="26"/>
      <c r="FK234" s="26"/>
      <c r="FL234" s="26"/>
      <c r="FM234" s="26"/>
      <c r="FN234" s="26"/>
      <c r="FO234" s="26"/>
      <c r="FP234" s="26"/>
      <c r="FQ234" s="26"/>
      <c r="FR234" s="26"/>
      <c r="FS234" s="26"/>
      <c r="FT234" s="26"/>
      <c r="FU234" s="26"/>
      <c r="FV234" s="26"/>
      <c r="FW234" s="26"/>
      <c r="FX234" s="26"/>
      <c r="FY234" s="26"/>
      <c r="FZ234" s="26"/>
      <c r="GA234" s="26"/>
      <c r="GB234" s="26"/>
      <c r="GC234" s="26"/>
      <c r="GD234" s="26"/>
      <c r="GE234" s="26"/>
      <c r="GF234" s="26"/>
      <c r="GG234" s="26"/>
      <c r="GH234" s="26"/>
      <c r="GI234" s="26"/>
      <c r="GJ234" s="26"/>
      <c r="GK234" s="26"/>
      <c r="GL234" s="26"/>
      <c r="GM234" s="26"/>
      <c r="GN234" s="26"/>
      <c r="GO234" s="26"/>
      <c r="GP234" s="26"/>
      <c r="GQ234" s="26"/>
      <c r="GR234" s="26"/>
      <c r="GS234" s="26"/>
      <c r="GT234" s="26"/>
      <c r="GU234" s="26"/>
      <c r="GV234" s="26"/>
      <c r="GW234" s="26"/>
      <c r="GX234" s="26"/>
      <c r="GY234" s="26"/>
      <c r="GZ234" s="26"/>
      <c r="HA234" s="26"/>
      <c r="HB234" s="26"/>
      <c r="HC234" s="26"/>
      <c r="HD234" s="26"/>
      <c r="HE234" s="26"/>
      <c r="HF234" s="26"/>
      <c r="HG234" s="26"/>
      <c r="HH234" s="26"/>
      <c r="HI234" s="26"/>
      <c r="HJ234" s="26"/>
      <c r="HK234" s="26"/>
      <c r="HL234" s="26"/>
      <c r="HM234" s="26"/>
      <c r="HN234" s="26"/>
      <c r="HO234" s="26"/>
      <c r="HP234" s="26"/>
      <c r="HQ234" s="26"/>
      <c r="HR234" s="26"/>
      <c r="HS234" s="26"/>
      <c r="HT234" s="26"/>
      <c r="HU234" s="26"/>
      <c r="HV234" s="26"/>
      <c r="HW234" s="26"/>
      <c r="HX234" s="26"/>
      <c r="HY234" s="26"/>
      <c r="HZ234" s="26"/>
      <c r="IA234" s="26"/>
      <c r="IB234" s="26"/>
      <c r="IC234" s="26"/>
      <c r="ID234" s="26"/>
      <c r="IE234" s="26"/>
      <c r="IF234" s="26"/>
      <c r="IG234" s="26"/>
      <c r="IH234" s="26"/>
      <c r="II234" s="26"/>
      <c r="IJ234" s="26"/>
      <c r="IK234" s="26"/>
      <c r="IL234" s="26"/>
      <c r="IM234" s="26"/>
      <c r="IN234" s="26"/>
      <c r="IO234" s="26"/>
      <c r="IP234" s="26"/>
      <c r="IQ234" s="26"/>
      <c r="IR234" s="26"/>
    </row>
    <row r="235" spans="1:252" s="3" customFormat="1" ht="85.5" customHeight="1">
      <c r="A235" s="43">
        <v>71</v>
      </c>
      <c r="B235" s="51" t="s">
        <v>37</v>
      </c>
      <c r="C235" s="77" t="s">
        <v>38</v>
      </c>
      <c r="D235" s="87">
        <v>40</v>
      </c>
      <c r="E235" s="81" t="s">
        <v>100</v>
      </c>
      <c r="F235" s="160">
        <v>1530</v>
      </c>
      <c r="G235" s="140">
        <f t="shared" si="5"/>
        <v>61200</v>
      </c>
      <c r="H235" s="143"/>
      <c r="I235" s="142">
        <f t="shared" si="3"/>
        <v>0</v>
      </c>
      <c r="J235" s="142">
        <f t="shared" si="6"/>
        <v>0</v>
      </c>
      <c r="K235" s="143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  <c r="CC235" s="26"/>
      <c r="CD235" s="26"/>
      <c r="CE235" s="26"/>
      <c r="CF235" s="26"/>
      <c r="CG235" s="26"/>
      <c r="CH235" s="26"/>
      <c r="CI235" s="26"/>
      <c r="CJ235" s="26"/>
      <c r="CK235" s="26"/>
      <c r="CL235" s="26"/>
      <c r="CM235" s="26"/>
      <c r="CN235" s="26"/>
      <c r="CO235" s="26"/>
      <c r="CP235" s="26"/>
      <c r="CQ235" s="26"/>
      <c r="CR235" s="26"/>
      <c r="CS235" s="26"/>
      <c r="CT235" s="26"/>
      <c r="CU235" s="26"/>
      <c r="CV235" s="26"/>
      <c r="CW235" s="26"/>
      <c r="CX235" s="26"/>
      <c r="CY235" s="26"/>
      <c r="CZ235" s="26"/>
      <c r="DA235" s="26"/>
      <c r="DB235" s="26"/>
      <c r="DC235" s="26"/>
      <c r="DD235" s="26"/>
      <c r="DE235" s="26"/>
      <c r="DF235" s="26"/>
      <c r="DG235" s="26"/>
      <c r="DH235" s="26"/>
      <c r="DI235" s="26"/>
      <c r="DJ235" s="26"/>
      <c r="DK235" s="26"/>
      <c r="DL235" s="26"/>
      <c r="DM235" s="26"/>
      <c r="DN235" s="26"/>
      <c r="DO235" s="26"/>
      <c r="DP235" s="26"/>
      <c r="DQ235" s="26"/>
      <c r="DR235" s="26"/>
      <c r="DS235" s="26"/>
      <c r="DT235" s="26"/>
      <c r="DU235" s="26"/>
      <c r="DV235" s="26"/>
      <c r="DW235" s="26"/>
      <c r="DX235" s="26"/>
      <c r="DY235" s="26"/>
      <c r="DZ235" s="26"/>
      <c r="EA235" s="26"/>
      <c r="EB235" s="26"/>
      <c r="EC235" s="26"/>
      <c r="ED235" s="26"/>
      <c r="EE235" s="26"/>
      <c r="EF235" s="26"/>
      <c r="EG235" s="26"/>
      <c r="EH235" s="26"/>
      <c r="EI235" s="26"/>
      <c r="EJ235" s="26"/>
      <c r="EK235" s="26"/>
      <c r="EL235" s="26"/>
      <c r="EM235" s="26"/>
      <c r="EN235" s="26"/>
      <c r="EO235" s="26"/>
      <c r="EP235" s="26"/>
      <c r="EQ235" s="26"/>
      <c r="ER235" s="26"/>
      <c r="ES235" s="26"/>
      <c r="ET235" s="26"/>
      <c r="EU235" s="26"/>
      <c r="EV235" s="26"/>
      <c r="EW235" s="26"/>
      <c r="EX235" s="26"/>
      <c r="EY235" s="26"/>
      <c r="EZ235" s="26"/>
      <c r="FA235" s="26"/>
      <c r="FB235" s="26"/>
      <c r="FC235" s="26"/>
      <c r="FD235" s="26"/>
      <c r="FE235" s="26"/>
      <c r="FF235" s="26"/>
      <c r="FG235" s="26"/>
      <c r="FH235" s="26"/>
      <c r="FI235" s="26"/>
      <c r="FJ235" s="26"/>
      <c r="FK235" s="26"/>
      <c r="FL235" s="26"/>
      <c r="FM235" s="26"/>
      <c r="FN235" s="26"/>
      <c r="FO235" s="26"/>
      <c r="FP235" s="26"/>
      <c r="FQ235" s="26"/>
      <c r="FR235" s="26"/>
      <c r="FS235" s="26"/>
      <c r="FT235" s="26"/>
      <c r="FU235" s="26"/>
      <c r="FV235" s="26"/>
      <c r="FW235" s="26"/>
      <c r="FX235" s="26"/>
      <c r="FY235" s="26"/>
      <c r="FZ235" s="26"/>
      <c r="GA235" s="26"/>
      <c r="GB235" s="26"/>
      <c r="GC235" s="26"/>
      <c r="GD235" s="26"/>
      <c r="GE235" s="26"/>
      <c r="GF235" s="26"/>
      <c r="GG235" s="26"/>
      <c r="GH235" s="26"/>
      <c r="GI235" s="26"/>
      <c r="GJ235" s="26"/>
      <c r="GK235" s="26"/>
      <c r="GL235" s="26"/>
      <c r="GM235" s="26"/>
      <c r="GN235" s="26"/>
      <c r="GO235" s="26"/>
      <c r="GP235" s="26"/>
      <c r="GQ235" s="26"/>
      <c r="GR235" s="26"/>
      <c r="GS235" s="26"/>
      <c r="GT235" s="26"/>
      <c r="GU235" s="26"/>
      <c r="GV235" s="26"/>
      <c r="GW235" s="26"/>
      <c r="GX235" s="26"/>
      <c r="GY235" s="26"/>
      <c r="GZ235" s="26"/>
      <c r="HA235" s="26"/>
      <c r="HB235" s="26"/>
      <c r="HC235" s="26"/>
      <c r="HD235" s="26"/>
      <c r="HE235" s="26"/>
      <c r="HF235" s="26"/>
      <c r="HG235" s="26"/>
      <c r="HH235" s="26"/>
      <c r="HI235" s="26"/>
      <c r="HJ235" s="26"/>
      <c r="HK235" s="26"/>
      <c r="HL235" s="26"/>
      <c r="HM235" s="26"/>
      <c r="HN235" s="26"/>
      <c r="HO235" s="26"/>
      <c r="HP235" s="26"/>
      <c r="HQ235" s="26"/>
      <c r="HR235" s="26"/>
      <c r="HS235" s="26"/>
      <c r="HT235" s="26"/>
      <c r="HU235" s="26"/>
      <c r="HV235" s="26"/>
      <c r="HW235" s="26"/>
      <c r="HX235" s="26"/>
      <c r="HY235" s="26"/>
      <c r="HZ235" s="26"/>
      <c r="IA235" s="26"/>
      <c r="IB235" s="26"/>
      <c r="IC235" s="26"/>
      <c r="ID235" s="26"/>
      <c r="IE235" s="26"/>
      <c r="IF235" s="26"/>
      <c r="IG235" s="26"/>
      <c r="IH235" s="26"/>
      <c r="II235" s="26"/>
      <c r="IJ235" s="26"/>
      <c r="IK235" s="26"/>
      <c r="IL235" s="26"/>
      <c r="IM235" s="26"/>
      <c r="IN235" s="26"/>
      <c r="IO235" s="26"/>
      <c r="IP235" s="26"/>
      <c r="IQ235" s="26"/>
      <c r="IR235" s="26"/>
    </row>
    <row r="236" spans="1:252" s="4" customFormat="1" ht="77.25" customHeight="1">
      <c r="A236" s="43">
        <v>72</v>
      </c>
      <c r="B236" s="51" t="s">
        <v>39</v>
      </c>
      <c r="C236" s="77" t="s">
        <v>40</v>
      </c>
      <c r="D236" s="87">
        <v>40</v>
      </c>
      <c r="E236" s="81" t="s">
        <v>100</v>
      </c>
      <c r="F236" s="160">
        <v>880</v>
      </c>
      <c r="G236" s="140">
        <f t="shared" si="5"/>
        <v>35200</v>
      </c>
      <c r="H236" s="143"/>
      <c r="I236" s="142">
        <f t="shared" si="3"/>
        <v>0</v>
      </c>
      <c r="J236" s="142">
        <f t="shared" si="6"/>
        <v>0</v>
      </c>
      <c r="K236" s="143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  <c r="CC236" s="26"/>
      <c r="CD236" s="26"/>
      <c r="CE236" s="26"/>
      <c r="CF236" s="26"/>
      <c r="CG236" s="26"/>
      <c r="CH236" s="26"/>
      <c r="CI236" s="26"/>
      <c r="CJ236" s="26"/>
      <c r="CK236" s="26"/>
      <c r="CL236" s="26"/>
      <c r="CM236" s="26"/>
      <c r="CN236" s="26"/>
      <c r="CO236" s="26"/>
      <c r="CP236" s="26"/>
      <c r="CQ236" s="26"/>
      <c r="CR236" s="26"/>
      <c r="CS236" s="26"/>
      <c r="CT236" s="26"/>
      <c r="CU236" s="26"/>
      <c r="CV236" s="26"/>
      <c r="CW236" s="26"/>
      <c r="CX236" s="26"/>
      <c r="CY236" s="26"/>
      <c r="CZ236" s="26"/>
      <c r="DA236" s="26"/>
      <c r="DB236" s="26"/>
      <c r="DC236" s="26"/>
      <c r="DD236" s="26"/>
      <c r="DE236" s="26"/>
      <c r="DF236" s="26"/>
      <c r="DG236" s="26"/>
      <c r="DH236" s="26"/>
      <c r="DI236" s="26"/>
      <c r="DJ236" s="26"/>
      <c r="DK236" s="26"/>
      <c r="DL236" s="26"/>
      <c r="DM236" s="26"/>
      <c r="DN236" s="26"/>
      <c r="DO236" s="26"/>
      <c r="DP236" s="26"/>
      <c r="DQ236" s="26"/>
      <c r="DR236" s="26"/>
      <c r="DS236" s="26"/>
      <c r="DT236" s="26"/>
      <c r="DU236" s="26"/>
      <c r="DV236" s="26"/>
      <c r="DW236" s="26"/>
      <c r="DX236" s="26"/>
      <c r="DY236" s="26"/>
      <c r="DZ236" s="26"/>
      <c r="EA236" s="26"/>
      <c r="EB236" s="26"/>
      <c r="EC236" s="26"/>
      <c r="ED236" s="26"/>
      <c r="EE236" s="26"/>
      <c r="EF236" s="26"/>
      <c r="EG236" s="26"/>
      <c r="EH236" s="26"/>
      <c r="EI236" s="26"/>
      <c r="EJ236" s="26"/>
      <c r="EK236" s="26"/>
      <c r="EL236" s="26"/>
      <c r="EM236" s="26"/>
      <c r="EN236" s="26"/>
      <c r="EO236" s="26"/>
      <c r="EP236" s="26"/>
      <c r="EQ236" s="26"/>
      <c r="ER236" s="26"/>
      <c r="ES236" s="26"/>
      <c r="ET236" s="26"/>
      <c r="EU236" s="26"/>
      <c r="EV236" s="26"/>
      <c r="EW236" s="26"/>
      <c r="EX236" s="26"/>
      <c r="EY236" s="26"/>
      <c r="EZ236" s="26"/>
      <c r="FA236" s="26"/>
      <c r="FB236" s="26"/>
      <c r="FC236" s="26"/>
      <c r="FD236" s="26"/>
      <c r="FE236" s="26"/>
      <c r="FF236" s="26"/>
      <c r="FG236" s="26"/>
      <c r="FH236" s="26"/>
      <c r="FI236" s="26"/>
      <c r="FJ236" s="26"/>
      <c r="FK236" s="26"/>
      <c r="FL236" s="26"/>
      <c r="FM236" s="26"/>
      <c r="FN236" s="26"/>
      <c r="FO236" s="26"/>
      <c r="FP236" s="26"/>
      <c r="FQ236" s="26"/>
      <c r="FR236" s="26"/>
      <c r="FS236" s="26"/>
      <c r="FT236" s="26"/>
      <c r="FU236" s="26"/>
      <c r="FV236" s="26"/>
      <c r="FW236" s="26"/>
      <c r="FX236" s="26"/>
      <c r="FY236" s="26"/>
      <c r="FZ236" s="26"/>
      <c r="GA236" s="26"/>
      <c r="GB236" s="26"/>
      <c r="GC236" s="26"/>
      <c r="GD236" s="26"/>
      <c r="GE236" s="26"/>
      <c r="GF236" s="26"/>
      <c r="GG236" s="26"/>
      <c r="GH236" s="26"/>
      <c r="GI236" s="26"/>
      <c r="GJ236" s="26"/>
      <c r="GK236" s="26"/>
      <c r="GL236" s="26"/>
      <c r="GM236" s="26"/>
      <c r="GN236" s="26"/>
      <c r="GO236" s="26"/>
      <c r="GP236" s="26"/>
      <c r="GQ236" s="26"/>
      <c r="GR236" s="26"/>
      <c r="GS236" s="26"/>
      <c r="GT236" s="26"/>
      <c r="GU236" s="26"/>
      <c r="GV236" s="26"/>
      <c r="GW236" s="26"/>
      <c r="GX236" s="26"/>
      <c r="GY236" s="26"/>
      <c r="GZ236" s="26"/>
      <c r="HA236" s="26"/>
      <c r="HB236" s="26"/>
      <c r="HC236" s="26"/>
      <c r="HD236" s="26"/>
      <c r="HE236" s="26"/>
      <c r="HF236" s="26"/>
      <c r="HG236" s="26"/>
      <c r="HH236" s="26"/>
      <c r="HI236" s="26"/>
      <c r="HJ236" s="26"/>
      <c r="HK236" s="26"/>
      <c r="HL236" s="26"/>
      <c r="HM236" s="26"/>
      <c r="HN236" s="26"/>
      <c r="HO236" s="26"/>
      <c r="HP236" s="26"/>
      <c r="HQ236" s="26"/>
      <c r="HR236" s="26"/>
      <c r="HS236" s="26"/>
      <c r="HT236" s="26"/>
      <c r="HU236" s="26"/>
      <c r="HV236" s="26"/>
      <c r="HW236" s="26"/>
      <c r="HX236" s="26"/>
      <c r="HY236" s="26"/>
      <c r="HZ236" s="26"/>
      <c r="IA236" s="26"/>
      <c r="IB236" s="26"/>
      <c r="IC236" s="26"/>
      <c r="ID236" s="26"/>
      <c r="IE236" s="26"/>
      <c r="IF236" s="26"/>
      <c r="IG236" s="26"/>
      <c r="IH236" s="26"/>
      <c r="II236" s="26"/>
      <c r="IJ236" s="26"/>
      <c r="IK236" s="26"/>
      <c r="IL236" s="26"/>
      <c r="IM236" s="26"/>
      <c r="IN236" s="26"/>
      <c r="IO236" s="26"/>
      <c r="IP236" s="26"/>
      <c r="IQ236" s="26"/>
      <c r="IR236" s="26"/>
    </row>
    <row r="237" spans="1:252" s="4" customFormat="1" ht="81.75" customHeight="1">
      <c r="A237" s="43">
        <v>73</v>
      </c>
      <c r="B237" s="51" t="s">
        <v>41</v>
      </c>
      <c r="C237" s="77" t="s">
        <v>42</v>
      </c>
      <c r="D237" s="87">
        <v>40</v>
      </c>
      <c r="E237" s="81" t="s">
        <v>100</v>
      </c>
      <c r="F237" s="160">
        <v>1330</v>
      </c>
      <c r="G237" s="140">
        <f t="shared" si="5"/>
        <v>53200</v>
      </c>
      <c r="H237" s="143"/>
      <c r="I237" s="142">
        <f t="shared" si="3"/>
        <v>0</v>
      </c>
      <c r="J237" s="142">
        <f t="shared" si="6"/>
        <v>0</v>
      </c>
      <c r="K237" s="143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  <c r="CC237" s="26"/>
      <c r="CD237" s="26"/>
      <c r="CE237" s="26"/>
      <c r="CF237" s="26"/>
      <c r="CG237" s="26"/>
      <c r="CH237" s="26"/>
      <c r="CI237" s="26"/>
      <c r="CJ237" s="26"/>
      <c r="CK237" s="26"/>
      <c r="CL237" s="26"/>
      <c r="CM237" s="26"/>
      <c r="CN237" s="26"/>
      <c r="CO237" s="26"/>
      <c r="CP237" s="26"/>
      <c r="CQ237" s="26"/>
      <c r="CR237" s="26"/>
      <c r="CS237" s="26"/>
      <c r="CT237" s="26"/>
      <c r="CU237" s="26"/>
      <c r="CV237" s="26"/>
      <c r="CW237" s="26"/>
      <c r="CX237" s="26"/>
      <c r="CY237" s="26"/>
      <c r="CZ237" s="26"/>
      <c r="DA237" s="26"/>
      <c r="DB237" s="26"/>
      <c r="DC237" s="26"/>
      <c r="DD237" s="26"/>
      <c r="DE237" s="26"/>
      <c r="DF237" s="26"/>
      <c r="DG237" s="26"/>
      <c r="DH237" s="26"/>
      <c r="DI237" s="26"/>
      <c r="DJ237" s="26"/>
      <c r="DK237" s="26"/>
      <c r="DL237" s="26"/>
      <c r="DM237" s="26"/>
      <c r="DN237" s="26"/>
      <c r="DO237" s="26"/>
      <c r="DP237" s="26"/>
      <c r="DQ237" s="26"/>
      <c r="DR237" s="26"/>
      <c r="DS237" s="26"/>
      <c r="DT237" s="26"/>
      <c r="DU237" s="26"/>
      <c r="DV237" s="26"/>
      <c r="DW237" s="26"/>
      <c r="DX237" s="26"/>
      <c r="DY237" s="26"/>
      <c r="DZ237" s="26"/>
      <c r="EA237" s="26"/>
      <c r="EB237" s="26"/>
      <c r="EC237" s="26"/>
      <c r="ED237" s="26"/>
      <c r="EE237" s="26"/>
      <c r="EF237" s="26"/>
      <c r="EG237" s="26"/>
      <c r="EH237" s="26"/>
      <c r="EI237" s="26"/>
      <c r="EJ237" s="26"/>
      <c r="EK237" s="26"/>
      <c r="EL237" s="26"/>
      <c r="EM237" s="26"/>
      <c r="EN237" s="26"/>
      <c r="EO237" s="26"/>
      <c r="EP237" s="26"/>
      <c r="EQ237" s="26"/>
      <c r="ER237" s="26"/>
      <c r="ES237" s="26"/>
      <c r="ET237" s="26"/>
      <c r="EU237" s="26"/>
      <c r="EV237" s="26"/>
      <c r="EW237" s="26"/>
      <c r="EX237" s="26"/>
      <c r="EY237" s="26"/>
      <c r="EZ237" s="26"/>
      <c r="FA237" s="26"/>
      <c r="FB237" s="26"/>
      <c r="FC237" s="26"/>
      <c r="FD237" s="26"/>
      <c r="FE237" s="26"/>
      <c r="FF237" s="26"/>
      <c r="FG237" s="26"/>
      <c r="FH237" s="26"/>
      <c r="FI237" s="26"/>
      <c r="FJ237" s="26"/>
      <c r="FK237" s="26"/>
      <c r="FL237" s="26"/>
      <c r="FM237" s="26"/>
      <c r="FN237" s="26"/>
      <c r="FO237" s="26"/>
      <c r="FP237" s="26"/>
      <c r="FQ237" s="26"/>
      <c r="FR237" s="26"/>
      <c r="FS237" s="26"/>
      <c r="FT237" s="26"/>
      <c r="FU237" s="26"/>
      <c r="FV237" s="26"/>
      <c r="FW237" s="26"/>
      <c r="FX237" s="26"/>
      <c r="FY237" s="26"/>
      <c r="FZ237" s="26"/>
      <c r="GA237" s="26"/>
      <c r="GB237" s="26"/>
      <c r="GC237" s="26"/>
      <c r="GD237" s="26"/>
      <c r="GE237" s="26"/>
      <c r="GF237" s="26"/>
      <c r="GG237" s="26"/>
      <c r="GH237" s="26"/>
      <c r="GI237" s="26"/>
      <c r="GJ237" s="26"/>
      <c r="GK237" s="26"/>
      <c r="GL237" s="26"/>
      <c r="GM237" s="26"/>
      <c r="GN237" s="26"/>
      <c r="GO237" s="26"/>
      <c r="GP237" s="26"/>
      <c r="GQ237" s="26"/>
      <c r="GR237" s="26"/>
      <c r="GS237" s="26"/>
      <c r="GT237" s="26"/>
      <c r="GU237" s="26"/>
      <c r="GV237" s="26"/>
      <c r="GW237" s="26"/>
      <c r="GX237" s="26"/>
      <c r="GY237" s="26"/>
      <c r="GZ237" s="26"/>
      <c r="HA237" s="26"/>
      <c r="HB237" s="26"/>
      <c r="HC237" s="26"/>
      <c r="HD237" s="26"/>
      <c r="HE237" s="26"/>
      <c r="HF237" s="26"/>
      <c r="HG237" s="26"/>
      <c r="HH237" s="26"/>
      <c r="HI237" s="26"/>
      <c r="HJ237" s="26"/>
      <c r="HK237" s="26"/>
      <c r="HL237" s="26"/>
      <c r="HM237" s="26"/>
      <c r="HN237" s="26"/>
      <c r="HO237" s="26"/>
      <c r="HP237" s="26"/>
      <c r="HQ237" s="26"/>
      <c r="HR237" s="26"/>
      <c r="HS237" s="26"/>
      <c r="HT237" s="26"/>
      <c r="HU237" s="26"/>
      <c r="HV237" s="26"/>
      <c r="HW237" s="26"/>
      <c r="HX237" s="26"/>
      <c r="HY237" s="26"/>
      <c r="HZ237" s="26"/>
      <c r="IA237" s="26"/>
      <c r="IB237" s="26"/>
      <c r="IC237" s="26"/>
      <c r="ID237" s="26"/>
      <c r="IE237" s="26"/>
      <c r="IF237" s="26"/>
      <c r="IG237" s="26"/>
      <c r="IH237" s="26"/>
      <c r="II237" s="26"/>
      <c r="IJ237" s="26"/>
      <c r="IK237" s="26"/>
      <c r="IL237" s="26"/>
      <c r="IM237" s="26"/>
      <c r="IN237" s="26"/>
      <c r="IO237" s="26"/>
      <c r="IP237" s="26"/>
      <c r="IQ237" s="26"/>
      <c r="IR237" s="26"/>
    </row>
    <row r="238" spans="1:252" s="5" customFormat="1" ht="71.25" customHeight="1">
      <c r="A238" s="43">
        <v>74</v>
      </c>
      <c r="B238" s="51" t="s">
        <v>43</v>
      </c>
      <c r="C238" s="77" t="s">
        <v>44</v>
      </c>
      <c r="D238" s="87">
        <v>40</v>
      </c>
      <c r="E238" s="81" t="s">
        <v>100</v>
      </c>
      <c r="F238" s="160">
        <v>880</v>
      </c>
      <c r="G238" s="140">
        <f t="shared" si="5"/>
        <v>35200</v>
      </c>
      <c r="H238" s="143"/>
      <c r="I238" s="142">
        <f t="shared" si="3"/>
        <v>0</v>
      </c>
      <c r="J238" s="142">
        <f t="shared" si="6"/>
        <v>0</v>
      </c>
      <c r="K238" s="143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  <c r="CC238" s="26"/>
      <c r="CD238" s="26"/>
      <c r="CE238" s="26"/>
      <c r="CF238" s="26"/>
      <c r="CG238" s="26"/>
      <c r="CH238" s="26"/>
      <c r="CI238" s="26"/>
      <c r="CJ238" s="26"/>
      <c r="CK238" s="26"/>
      <c r="CL238" s="26"/>
      <c r="CM238" s="26"/>
      <c r="CN238" s="26"/>
      <c r="CO238" s="26"/>
      <c r="CP238" s="26"/>
      <c r="CQ238" s="26"/>
      <c r="CR238" s="26"/>
      <c r="CS238" s="26"/>
      <c r="CT238" s="26"/>
      <c r="CU238" s="26"/>
      <c r="CV238" s="26"/>
      <c r="CW238" s="26"/>
      <c r="CX238" s="26"/>
      <c r="CY238" s="26"/>
      <c r="CZ238" s="26"/>
      <c r="DA238" s="26"/>
      <c r="DB238" s="26"/>
      <c r="DC238" s="26"/>
      <c r="DD238" s="26"/>
      <c r="DE238" s="26"/>
      <c r="DF238" s="26"/>
      <c r="DG238" s="26"/>
      <c r="DH238" s="26"/>
      <c r="DI238" s="26"/>
      <c r="DJ238" s="26"/>
      <c r="DK238" s="26"/>
      <c r="DL238" s="26"/>
      <c r="DM238" s="26"/>
      <c r="DN238" s="26"/>
      <c r="DO238" s="26"/>
      <c r="DP238" s="26"/>
      <c r="DQ238" s="26"/>
      <c r="DR238" s="26"/>
      <c r="DS238" s="26"/>
      <c r="DT238" s="26"/>
      <c r="DU238" s="26"/>
      <c r="DV238" s="26"/>
      <c r="DW238" s="26"/>
      <c r="DX238" s="26"/>
      <c r="DY238" s="26"/>
      <c r="DZ238" s="26"/>
      <c r="EA238" s="26"/>
      <c r="EB238" s="26"/>
      <c r="EC238" s="26"/>
      <c r="ED238" s="26"/>
      <c r="EE238" s="26"/>
      <c r="EF238" s="26"/>
      <c r="EG238" s="26"/>
      <c r="EH238" s="26"/>
      <c r="EI238" s="26"/>
      <c r="EJ238" s="26"/>
      <c r="EK238" s="26"/>
      <c r="EL238" s="26"/>
      <c r="EM238" s="26"/>
      <c r="EN238" s="26"/>
      <c r="EO238" s="26"/>
      <c r="EP238" s="26"/>
      <c r="EQ238" s="26"/>
      <c r="ER238" s="26"/>
      <c r="ES238" s="26"/>
      <c r="ET238" s="26"/>
      <c r="EU238" s="26"/>
      <c r="EV238" s="26"/>
      <c r="EW238" s="26"/>
      <c r="EX238" s="26"/>
      <c r="EY238" s="26"/>
      <c r="EZ238" s="26"/>
      <c r="FA238" s="26"/>
      <c r="FB238" s="26"/>
      <c r="FC238" s="26"/>
      <c r="FD238" s="26"/>
      <c r="FE238" s="26"/>
      <c r="FF238" s="26"/>
      <c r="FG238" s="26"/>
      <c r="FH238" s="26"/>
      <c r="FI238" s="26"/>
      <c r="FJ238" s="26"/>
      <c r="FK238" s="26"/>
      <c r="FL238" s="26"/>
      <c r="FM238" s="26"/>
      <c r="FN238" s="26"/>
      <c r="FO238" s="26"/>
      <c r="FP238" s="26"/>
      <c r="FQ238" s="26"/>
      <c r="FR238" s="26"/>
      <c r="FS238" s="26"/>
      <c r="FT238" s="26"/>
      <c r="FU238" s="26"/>
      <c r="FV238" s="26"/>
      <c r="FW238" s="26"/>
      <c r="FX238" s="26"/>
      <c r="FY238" s="26"/>
      <c r="FZ238" s="26"/>
      <c r="GA238" s="26"/>
      <c r="GB238" s="26"/>
      <c r="GC238" s="26"/>
      <c r="GD238" s="26"/>
      <c r="GE238" s="26"/>
      <c r="GF238" s="26"/>
      <c r="GG238" s="26"/>
      <c r="GH238" s="26"/>
      <c r="GI238" s="26"/>
      <c r="GJ238" s="26"/>
      <c r="GK238" s="26"/>
      <c r="GL238" s="26"/>
      <c r="GM238" s="26"/>
      <c r="GN238" s="26"/>
      <c r="GO238" s="26"/>
      <c r="GP238" s="26"/>
      <c r="GQ238" s="26"/>
      <c r="GR238" s="26"/>
      <c r="GS238" s="26"/>
      <c r="GT238" s="26"/>
      <c r="GU238" s="26"/>
      <c r="GV238" s="26"/>
      <c r="GW238" s="26"/>
      <c r="GX238" s="26"/>
      <c r="GY238" s="26"/>
      <c r="GZ238" s="26"/>
      <c r="HA238" s="26"/>
      <c r="HB238" s="26"/>
      <c r="HC238" s="26"/>
      <c r="HD238" s="26"/>
      <c r="HE238" s="26"/>
      <c r="HF238" s="26"/>
      <c r="HG238" s="26"/>
      <c r="HH238" s="26"/>
      <c r="HI238" s="26"/>
      <c r="HJ238" s="26"/>
      <c r="HK238" s="26"/>
      <c r="HL238" s="26"/>
      <c r="HM238" s="26"/>
      <c r="HN238" s="26"/>
      <c r="HO238" s="26"/>
      <c r="HP238" s="26"/>
      <c r="HQ238" s="26"/>
      <c r="HR238" s="26"/>
      <c r="HS238" s="26"/>
      <c r="HT238" s="26"/>
      <c r="HU238" s="26"/>
      <c r="HV238" s="26"/>
      <c r="HW238" s="26"/>
      <c r="HX238" s="26"/>
      <c r="HY238" s="26"/>
      <c r="HZ238" s="26"/>
      <c r="IA238" s="26"/>
      <c r="IB238" s="26"/>
      <c r="IC238" s="26"/>
      <c r="ID238" s="26"/>
      <c r="IE238" s="26"/>
      <c r="IF238" s="26"/>
      <c r="IG238" s="26"/>
      <c r="IH238" s="26"/>
      <c r="II238" s="26"/>
      <c r="IJ238" s="26"/>
      <c r="IK238" s="26"/>
      <c r="IL238" s="26"/>
      <c r="IM238" s="26"/>
      <c r="IN238" s="26"/>
      <c r="IO238" s="26"/>
      <c r="IP238" s="26"/>
      <c r="IQ238" s="26"/>
      <c r="IR238" s="26"/>
    </row>
    <row r="239" spans="1:252" ht="72" customHeight="1">
      <c r="A239" s="43">
        <v>75</v>
      </c>
      <c r="B239" s="51" t="s">
        <v>45</v>
      </c>
      <c r="C239" s="77" t="s">
        <v>46</v>
      </c>
      <c r="D239" s="87">
        <v>40</v>
      </c>
      <c r="E239" s="81" t="s">
        <v>100</v>
      </c>
      <c r="F239" s="160">
        <v>1350</v>
      </c>
      <c r="G239" s="140">
        <f t="shared" si="5"/>
        <v>54000</v>
      </c>
      <c r="H239" s="143"/>
      <c r="I239" s="142">
        <f t="shared" si="3"/>
        <v>0</v>
      </c>
      <c r="J239" s="142">
        <f t="shared" si="6"/>
        <v>0</v>
      </c>
      <c r="K239" s="143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  <c r="CC239" s="26"/>
      <c r="CD239" s="26"/>
      <c r="CE239" s="26"/>
      <c r="CF239" s="26"/>
      <c r="CG239" s="26"/>
      <c r="CH239" s="26"/>
      <c r="CI239" s="26"/>
      <c r="CJ239" s="26"/>
      <c r="CK239" s="26"/>
      <c r="CL239" s="26"/>
      <c r="CM239" s="26"/>
      <c r="CN239" s="26"/>
      <c r="CO239" s="26"/>
      <c r="CP239" s="26"/>
      <c r="CQ239" s="26"/>
      <c r="CR239" s="26"/>
      <c r="CS239" s="26"/>
      <c r="CT239" s="26"/>
      <c r="CU239" s="26"/>
      <c r="CV239" s="26"/>
      <c r="CW239" s="26"/>
      <c r="CX239" s="26"/>
      <c r="CY239" s="26"/>
      <c r="CZ239" s="26"/>
      <c r="DA239" s="26"/>
      <c r="DB239" s="26"/>
      <c r="DC239" s="26"/>
      <c r="DD239" s="26"/>
      <c r="DE239" s="26"/>
      <c r="DF239" s="26"/>
      <c r="DG239" s="26"/>
      <c r="DH239" s="26"/>
      <c r="DI239" s="26"/>
      <c r="DJ239" s="26"/>
      <c r="DK239" s="26"/>
      <c r="DL239" s="26"/>
      <c r="DM239" s="26"/>
      <c r="DN239" s="26"/>
      <c r="DO239" s="26"/>
      <c r="DP239" s="26"/>
      <c r="DQ239" s="26"/>
      <c r="DR239" s="26"/>
      <c r="DS239" s="26"/>
      <c r="DT239" s="26"/>
      <c r="DU239" s="26"/>
      <c r="DV239" s="26"/>
      <c r="DW239" s="26"/>
      <c r="DX239" s="26"/>
      <c r="DY239" s="26"/>
      <c r="DZ239" s="26"/>
      <c r="EA239" s="26"/>
      <c r="EB239" s="26"/>
      <c r="EC239" s="26"/>
      <c r="ED239" s="26"/>
      <c r="EE239" s="26"/>
      <c r="EF239" s="26"/>
      <c r="EG239" s="26"/>
      <c r="EH239" s="26"/>
      <c r="EI239" s="26"/>
      <c r="EJ239" s="26"/>
      <c r="EK239" s="26"/>
      <c r="EL239" s="26"/>
      <c r="EM239" s="26"/>
      <c r="EN239" s="26"/>
      <c r="EO239" s="26"/>
      <c r="EP239" s="26"/>
      <c r="EQ239" s="26"/>
      <c r="ER239" s="26"/>
      <c r="ES239" s="26"/>
      <c r="ET239" s="26"/>
      <c r="EU239" s="26"/>
      <c r="EV239" s="26"/>
      <c r="EW239" s="26"/>
      <c r="EX239" s="26"/>
      <c r="EY239" s="26"/>
      <c r="EZ239" s="26"/>
      <c r="FA239" s="26"/>
      <c r="FB239" s="26"/>
      <c r="FC239" s="26"/>
      <c r="FD239" s="26"/>
      <c r="FE239" s="26"/>
      <c r="FF239" s="26"/>
      <c r="FG239" s="26"/>
      <c r="FH239" s="26"/>
      <c r="FI239" s="26"/>
      <c r="FJ239" s="26"/>
      <c r="FK239" s="26"/>
      <c r="FL239" s="26"/>
      <c r="FM239" s="26"/>
      <c r="FN239" s="26"/>
      <c r="FO239" s="26"/>
      <c r="FP239" s="26"/>
      <c r="FQ239" s="26"/>
      <c r="FR239" s="26"/>
      <c r="FS239" s="26"/>
      <c r="FT239" s="26"/>
      <c r="FU239" s="26"/>
      <c r="FV239" s="26"/>
      <c r="FW239" s="26"/>
      <c r="FX239" s="26"/>
      <c r="FY239" s="26"/>
      <c r="FZ239" s="26"/>
      <c r="GA239" s="26"/>
      <c r="GB239" s="26"/>
      <c r="GC239" s="26"/>
      <c r="GD239" s="26"/>
      <c r="GE239" s="26"/>
      <c r="GF239" s="26"/>
      <c r="GG239" s="26"/>
      <c r="GH239" s="26"/>
      <c r="GI239" s="26"/>
      <c r="GJ239" s="26"/>
      <c r="GK239" s="26"/>
      <c r="GL239" s="26"/>
      <c r="GM239" s="26"/>
      <c r="GN239" s="26"/>
      <c r="GO239" s="26"/>
      <c r="GP239" s="26"/>
      <c r="GQ239" s="26"/>
      <c r="GR239" s="26"/>
      <c r="GS239" s="26"/>
      <c r="GT239" s="26"/>
      <c r="GU239" s="26"/>
      <c r="GV239" s="26"/>
      <c r="GW239" s="26"/>
      <c r="GX239" s="26"/>
      <c r="GY239" s="26"/>
      <c r="GZ239" s="26"/>
      <c r="HA239" s="26"/>
      <c r="HB239" s="26"/>
      <c r="HC239" s="26"/>
      <c r="HD239" s="26"/>
      <c r="HE239" s="26"/>
      <c r="HF239" s="26"/>
      <c r="HG239" s="26"/>
      <c r="HH239" s="26"/>
      <c r="HI239" s="26"/>
      <c r="HJ239" s="26"/>
      <c r="HK239" s="26"/>
      <c r="HL239" s="26"/>
      <c r="HM239" s="26"/>
      <c r="HN239" s="26"/>
      <c r="HO239" s="26"/>
      <c r="HP239" s="26"/>
      <c r="HQ239" s="26"/>
      <c r="HR239" s="26"/>
      <c r="HS239" s="26"/>
      <c r="HT239" s="26"/>
      <c r="HU239" s="26"/>
      <c r="HV239" s="26"/>
      <c r="HW239" s="26"/>
      <c r="HX239" s="26"/>
      <c r="HY239" s="26"/>
      <c r="HZ239" s="26"/>
      <c r="IA239" s="26"/>
      <c r="IB239" s="26"/>
      <c r="IC239" s="26"/>
      <c r="ID239" s="26"/>
      <c r="IE239" s="26"/>
      <c r="IF239" s="26"/>
      <c r="IG239" s="26"/>
      <c r="IH239" s="26"/>
      <c r="II239" s="26"/>
      <c r="IJ239" s="26"/>
      <c r="IK239" s="26"/>
      <c r="IL239" s="26"/>
      <c r="IM239" s="26"/>
      <c r="IN239" s="26"/>
      <c r="IO239" s="26"/>
      <c r="IP239" s="26"/>
      <c r="IQ239" s="26"/>
      <c r="IR239" s="26"/>
    </row>
    <row r="240" spans="1:252" ht="50.25" customHeight="1">
      <c r="A240" s="43">
        <v>76</v>
      </c>
      <c r="B240" s="51" t="s">
        <v>47</v>
      </c>
      <c r="C240" s="77" t="s">
        <v>48</v>
      </c>
      <c r="D240" s="87">
        <v>40</v>
      </c>
      <c r="E240" s="81" t="s">
        <v>100</v>
      </c>
      <c r="F240" s="160">
        <v>900</v>
      </c>
      <c r="G240" s="140">
        <f t="shared" si="5"/>
        <v>36000</v>
      </c>
      <c r="H240" s="143"/>
      <c r="I240" s="142">
        <f t="shared" si="3"/>
        <v>0</v>
      </c>
      <c r="J240" s="142">
        <f t="shared" si="6"/>
        <v>0</v>
      </c>
      <c r="K240" s="143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  <c r="CC240" s="26"/>
      <c r="CD240" s="26"/>
      <c r="CE240" s="26"/>
      <c r="CF240" s="26"/>
      <c r="CG240" s="26"/>
      <c r="CH240" s="26"/>
      <c r="CI240" s="26"/>
      <c r="CJ240" s="26"/>
      <c r="CK240" s="26"/>
      <c r="CL240" s="26"/>
      <c r="CM240" s="26"/>
      <c r="CN240" s="26"/>
      <c r="CO240" s="26"/>
      <c r="CP240" s="26"/>
      <c r="CQ240" s="26"/>
      <c r="CR240" s="26"/>
      <c r="CS240" s="26"/>
      <c r="CT240" s="26"/>
      <c r="CU240" s="26"/>
      <c r="CV240" s="26"/>
      <c r="CW240" s="26"/>
      <c r="CX240" s="26"/>
      <c r="CY240" s="26"/>
      <c r="CZ240" s="26"/>
      <c r="DA240" s="26"/>
      <c r="DB240" s="26"/>
      <c r="DC240" s="26"/>
      <c r="DD240" s="26"/>
      <c r="DE240" s="26"/>
      <c r="DF240" s="26"/>
      <c r="DG240" s="26"/>
      <c r="DH240" s="26"/>
      <c r="DI240" s="26"/>
      <c r="DJ240" s="26"/>
      <c r="DK240" s="26"/>
      <c r="DL240" s="26"/>
      <c r="DM240" s="26"/>
      <c r="DN240" s="26"/>
      <c r="DO240" s="26"/>
      <c r="DP240" s="26"/>
      <c r="DQ240" s="26"/>
      <c r="DR240" s="26"/>
      <c r="DS240" s="26"/>
      <c r="DT240" s="26"/>
      <c r="DU240" s="26"/>
      <c r="DV240" s="26"/>
      <c r="DW240" s="26"/>
      <c r="DX240" s="26"/>
      <c r="DY240" s="26"/>
      <c r="DZ240" s="26"/>
      <c r="EA240" s="26"/>
      <c r="EB240" s="26"/>
      <c r="EC240" s="26"/>
      <c r="ED240" s="26"/>
      <c r="EE240" s="26"/>
      <c r="EF240" s="26"/>
      <c r="EG240" s="26"/>
      <c r="EH240" s="26"/>
      <c r="EI240" s="26"/>
      <c r="EJ240" s="26"/>
      <c r="EK240" s="26"/>
      <c r="EL240" s="26"/>
      <c r="EM240" s="26"/>
      <c r="EN240" s="26"/>
      <c r="EO240" s="26"/>
      <c r="EP240" s="26"/>
      <c r="EQ240" s="26"/>
      <c r="ER240" s="26"/>
      <c r="ES240" s="26"/>
      <c r="ET240" s="26"/>
      <c r="EU240" s="26"/>
      <c r="EV240" s="26"/>
      <c r="EW240" s="26"/>
      <c r="EX240" s="26"/>
      <c r="EY240" s="26"/>
      <c r="EZ240" s="26"/>
      <c r="FA240" s="26"/>
      <c r="FB240" s="26"/>
      <c r="FC240" s="26"/>
      <c r="FD240" s="26"/>
      <c r="FE240" s="26"/>
      <c r="FF240" s="26"/>
      <c r="FG240" s="26"/>
      <c r="FH240" s="26"/>
      <c r="FI240" s="26"/>
      <c r="FJ240" s="26"/>
      <c r="FK240" s="26"/>
      <c r="FL240" s="26"/>
      <c r="FM240" s="26"/>
      <c r="FN240" s="26"/>
      <c r="FO240" s="26"/>
      <c r="FP240" s="26"/>
      <c r="FQ240" s="26"/>
      <c r="FR240" s="26"/>
      <c r="FS240" s="26"/>
      <c r="FT240" s="26"/>
      <c r="FU240" s="26"/>
      <c r="FV240" s="26"/>
      <c r="FW240" s="26"/>
      <c r="FX240" s="26"/>
      <c r="FY240" s="26"/>
      <c r="FZ240" s="26"/>
      <c r="GA240" s="26"/>
      <c r="GB240" s="26"/>
      <c r="GC240" s="26"/>
      <c r="GD240" s="26"/>
      <c r="GE240" s="26"/>
      <c r="GF240" s="26"/>
      <c r="GG240" s="26"/>
      <c r="GH240" s="26"/>
      <c r="GI240" s="26"/>
      <c r="GJ240" s="26"/>
      <c r="GK240" s="26"/>
      <c r="GL240" s="26"/>
      <c r="GM240" s="26"/>
      <c r="GN240" s="26"/>
      <c r="GO240" s="26"/>
      <c r="GP240" s="26"/>
      <c r="GQ240" s="26"/>
      <c r="GR240" s="26"/>
      <c r="GS240" s="26"/>
      <c r="GT240" s="26"/>
      <c r="GU240" s="26"/>
      <c r="GV240" s="26"/>
      <c r="GW240" s="26"/>
      <c r="GX240" s="26"/>
      <c r="GY240" s="26"/>
      <c r="GZ240" s="26"/>
      <c r="HA240" s="26"/>
      <c r="HB240" s="26"/>
      <c r="HC240" s="26"/>
      <c r="HD240" s="26"/>
      <c r="HE240" s="26"/>
      <c r="HF240" s="26"/>
      <c r="HG240" s="26"/>
      <c r="HH240" s="26"/>
      <c r="HI240" s="26"/>
      <c r="HJ240" s="26"/>
      <c r="HK240" s="26"/>
      <c r="HL240" s="26"/>
      <c r="HM240" s="26"/>
      <c r="HN240" s="26"/>
      <c r="HO240" s="26"/>
      <c r="HP240" s="26"/>
      <c r="HQ240" s="26"/>
      <c r="HR240" s="26"/>
      <c r="HS240" s="26"/>
      <c r="HT240" s="26"/>
      <c r="HU240" s="26"/>
      <c r="HV240" s="26"/>
      <c r="HW240" s="26"/>
      <c r="HX240" s="26"/>
      <c r="HY240" s="26"/>
      <c r="HZ240" s="26"/>
      <c r="IA240" s="26"/>
      <c r="IB240" s="26"/>
      <c r="IC240" s="26"/>
      <c r="ID240" s="26"/>
      <c r="IE240" s="26"/>
      <c r="IF240" s="26"/>
      <c r="IG240" s="26"/>
      <c r="IH240" s="26"/>
      <c r="II240" s="26"/>
      <c r="IJ240" s="26"/>
      <c r="IK240" s="26"/>
      <c r="IL240" s="26"/>
      <c r="IM240" s="26"/>
      <c r="IN240" s="26"/>
      <c r="IO240" s="26"/>
      <c r="IP240" s="26"/>
      <c r="IQ240" s="26"/>
      <c r="IR240" s="26"/>
    </row>
    <row r="241" spans="1:252" ht="58.5" customHeight="1">
      <c r="A241" s="43">
        <v>77</v>
      </c>
      <c r="B241" s="51" t="s">
        <v>49</v>
      </c>
      <c r="C241" s="77" t="s">
        <v>50</v>
      </c>
      <c r="D241" s="87">
        <v>40</v>
      </c>
      <c r="E241" s="81" t="s">
        <v>100</v>
      </c>
      <c r="F241" s="160">
        <v>1390</v>
      </c>
      <c r="G241" s="140">
        <f t="shared" si="5"/>
        <v>55600</v>
      </c>
      <c r="H241" s="143"/>
      <c r="I241" s="142">
        <f t="shared" si="3"/>
        <v>0</v>
      </c>
      <c r="J241" s="142">
        <f t="shared" si="6"/>
        <v>0</v>
      </c>
      <c r="K241" s="143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  <c r="CC241" s="26"/>
      <c r="CD241" s="26"/>
      <c r="CE241" s="26"/>
      <c r="CF241" s="26"/>
      <c r="CG241" s="26"/>
      <c r="CH241" s="26"/>
      <c r="CI241" s="26"/>
      <c r="CJ241" s="26"/>
      <c r="CK241" s="26"/>
      <c r="CL241" s="26"/>
      <c r="CM241" s="26"/>
      <c r="CN241" s="26"/>
      <c r="CO241" s="26"/>
      <c r="CP241" s="26"/>
      <c r="CQ241" s="26"/>
      <c r="CR241" s="26"/>
      <c r="CS241" s="26"/>
      <c r="CT241" s="26"/>
      <c r="CU241" s="26"/>
      <c r="CV241" s="26"/>
      <c r="CW241" s="26"/>
      <c r="CX241" s="26"/>
      <c r="CY241" s="26"/>
      <c r="CZ241" s="26"/>
      <c r="DA241" s="26"/>
      <c r="DB241" s="26"/>
      <c r="DC241" s="26"/>
      <c r="DD241" s="26"/>
      <c r="DE241" s="26"/>
      <c r="DF241" s="26"/>
      <c r="DG241" s="26"/>
      <c r="DH241" s="26"/>
      <c r="DI241" s="26"/>
      <c r="DJ241" s="26"/>
      <c r="DK241" s="26"/>
      <c r="DL241" s="26"/>
      <c r="DM241" s="26"/>
      <c r="DN241" s="26"/>
      <c r="DO241" s="26"/>
      <c r="DP241" s="26"/>
      <c r="DQ241" s="26"/>
      <c r="DR241" s="26"/>
      <c r="DS241" s="26"/>
      <c r="DT241" s="26"/>
      <c r="DU241" s="26"/>
      <c r="DV241" s="26"/>
      <c r="DW241" s="26"/>
      <c r="DX241" s="26"/>
      <c r="DY241" s="26"/>
      <c r="DZ241" s="26"/>
      <c r="EA241" s="26"/>
      <c r="EB241" s="26"/>
      <c r="EC241" s="26"/>
      <c r="ED241" s="26"/>
      <c r="EE241" s="26"/>
      <c r="EF241" s="26"/>
      <c r="EG241" s="26"/>
      <c r="EH241" s="26"/>
      <c r="EI241" s="26"/>
      <c r="EJ241" s="26"/>
      <c r="EK241" s="26"/>
      <c r="EL241" s="26"/>
      <c r="EM241" s="26"/>
      <c r="EN241" s="26"/>
      <c r="EO241" s="26"/>
      <c r="EP241" s="26"/>
      <c r="EQ241" s="26"/>
      <c r="ER241" s="26"/>
      <c r="ES241" s="26"/>
      <c r="ET241" s="26"/>
      <c r="EU241" s="26"/>
      <c r="EV241" s="26"/>
      <c r="EW241" s="26"/>
      <c r="EX241" s="26"/>
      <c r="EY241" s="26"/>
      <c r="EZ241" s="26"/>
      <c r="FA241" s="26"/>
      <c r="FB241" s="26"/>
      <c r="FC241" s="26"/>
      <c r="FD241" s="26"/>
      <c r="FE241" s="26"/>
      <c r="FF241" s="26"/>
      <c r="FG241" s="26"/>
      <c r="FH241" s="26"/>
      <c r="FI241" s="26"/>
      <c r="FJ241" s="26"/>
      <c r="FK241" s="26"/>
      <c r="FL241" s="26"/>
      <c r="FM241" s="26"/>
      <c r="FN241" s="26"/>
      <c r="FO241" s="26"/>
      <c r="FP241" s="26"/>
      <c r="FQ241" s="26"/>
      <c r="FR241" s="26"/>
      <c r="FS241" s="26"/>
      <c r="FT241" s="26"/>
      <c r="FU241" s="26"/>
      <c r="FV241" s="26"/>
      <c r="FW241" s="26"/>
      <c r="FX241" s="26"/>
      <c r="FY241" s="26"/>
      <c r="FZ241" s="26"/>
      <c r="GA241" s="26"/>
      <c r="GB241" s="26"/>
      <c r="GC241" s="26"/>
      <c r="GD241" s="26"/>
      <c r="GE241" s="26"/>
      <c r="GF241" s="26"/>
      <c r="GG241" s="26"/>
      <c r="GH241" s="26"/>
      <c r="GI241" s="26"/>
      <c r="GJ241" s="26"/>
      <c r="GK241" s="26"/>
      <c r="GL241" s="26"/>
      <c r="GM241" s="26"/>
      <c r="GN241" s="26"/>
      <c r="GO241" s="26"/>
      <c r="GP241" s="26"/>
      <c r="GQ241" s="26"/>
      <c r="GR241" s="26"/>
      <c r="GS241" s="26"/>
      <c r="GT241" s="26"/>
      <c r="GU241" s="26"/>
      <c r="GV241" s="26"/>
      <c r="GW241" s="26"/>
      <c r="GX241" s="26"/>
      <c r="GY241" s="26"/>
      <c r="GZ241" s="26"/>
      <c r="HA241" s="26"/>
      <c r="HB241" s="26"/>
      <c r="HC241" s="26"/>
      <c r="HD241" s="26"/>
      <c r="HE241" s="26"/>
      <c r="HF241" s="26"/>
      <c r="HG241" s="26"/>
      <c r="HH241" s="26"/>
      <c r="HI241" s="26"/>
      <c r="HJ241" s="26"/>
      <c r="HK241" s="26"/>
      <c r="HL241" s="26"/>
      <c r="HM241" s="26"/>
      <c r="HN241" s="26"/>
      <c r="HO241" s="26"/>
      <c r="HP241" s="26"/>
      <c r="HQ241" s="26"/>
      <c r="HR241" s="26"/>
      <c r="HS241" s="26"/>
      <c r="HT241" s="26"/>
      <c r="HU241" s="26"/>
      <c r="HV241" s="26"/>
      <c r="HW241" s="26"/>
      <c r="HX241" s="26"/>
      <c r="HY241" s="26"/>
      <c r="HZ241" s="26"/>
      <c r="IA241" s="26"/>
      <c r="IB241" s="26"/>
      <c r="IC241" s="26"/>
      <c r="ID241" s="26"/>
      <c r="IE241" s="26"/>
      <c r="IF241" s="26"/>
      <c r="IG241" s="26"/>
      <c r="IH241" s="26"/>
      <c r="II241" s="26"/>
      <c r="IJ241" s="26"/>
      <c r="IK241" s="26"/>
      <c r="IL241" s="26"/>
      <c r="IM241" s="26"/>
      <c r="IN241" s="26"/>
      <c r="IO241" s="26"/>
      <c r="IP241" s="26"/>
      <c r="IQ241" s="26"/>
      <c r="IR241" s="26"/>
    </row>
    <row r="242" spans="1:252" ht="45" customHeight="1">
      <c r="A242" s="43">
        <v>78</v>
      </c>
      <c r="B242" s="51" t="s">
        <v>51</v>
      </c>
      <c r="C242" s="77" t="s">
        <v>52</v>
      </c>
      <c r="D242" s="87">
        <v>40</v>
      </c>
      <c r="E242" s="81" t="s">
        <v>100</v>
      </c>
      <c r="F242" s="160">
        <v>1450</v>
      </c>
      <c r="G242" s="140">
        <f t="shared" si="5"/>
        <v>58000</v>
      </c>
      <c r="H242" s="143"/>
      <c r="I242" s="142">
        <f t="shared" si="3"/>
        <v>0</v>
      </c>
      <c r="J242" s="142">
        <f t="shared" si="6"/>
        <v>0</v>
      </c>
      <c r="K242" s="143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  <c r="CC242" s="26"/>
      <c r="CD242" s="26"/>
      <c r="CE242" s="26"/>
      <c r="CF242" s="26"/>
      <c r="CG242" s="26"/>
      <c r="CH242" s="26"/>
      <c r="CI242" s="26"/>
      <c r="CJ242" s="26"/>
      <c r="CK242" s="26"/>
      <c r="CL242" s="26"/>
      <c r="CM242" s="26"/>
      <c r="CN242" s="26"/>
      <c r="CO242" s="26"/>
      <c r="CP242" s="26"/>
      <c r="CQ242" s="26"/>
      <c r="CR242" s="26"/>
      <c r="CS242" s="26"/>
      <c r="CT242" s="26"/>
      <c r="CU242" s="26"/>
      <c r="CV242" s="26"/>
      <c r="CW242" s="26"/>
      <c r="CX242" s="26"/>
      <c r="CY242" s="26"/>
      <c r="CZ242" s="26"/>
      <c r="DA242" s="26"/>
      <c r="DB242" s="26"/>
      <c r="DC242" s="26"/>
      <c r="DD242" s="26"/>
      <c r="DE242" s="26"/>
      <c r="DF242" s="26"/>
      <c r="DG242" s="26"/>
      <c r="DH242" s="26"/>
      <c r="DI242" s="26"/>
      <c r="DJ242" s="26"/>
      <c r="DK242" s="26"/>
      <c r="DL242" s="26"/>
      <c r="DM242" s="26"/>
      <c r="DN242" s="26"/>
      <c r="DO242" s="26"/>
      <c r="DP242" s="26"/>
      <c r="DQ242" s="26"/>
      <c r="DR242" s="26"/>
      <c r="DS242" s="26"/>
      <c r="DT242" s="26"/>
      <c r="DU242" s="26"/>
      <c r="DV242" s="26"/>
      <c r="DW242" s="26"/>
      <c r="DX242" s="26"/>
      <c r="DY242" s="26"/>
      <c r="DZ242" s="26"/>
      <c r="EA242" s="26"/>
      <c r="EB242" s="26"/>
      <c r="EC242" s="26"/>
      <c r="ED242" s="26"/>
      <c r="EE242" s="26"/>
      <c r="EF242" s="26"/>
      <c r="EG242" s="26"/>
      <c r="EH242" s="26"/>
      <c r="EI242" s="26"/>
      <c r="EJ242" s="26"/>
      <c r="EK242" s="26"/>
      <c r="EL242" s="26"/>
      <c r="EM242" s="26"/>
      <c r="EN242" s="26"/>
      <c r="EO242" s="26"/>
      <c r="EP242" s="26"/>
      <c r="EQ242" s="26"/>
      <c r="ER242" s="26"/>
      <c r="ES242" s="26"/>
      <c r="ET242" s="26"/>
      <c r="EU242" s="26"/>
      <c r="EV242" s="26"/>
      <c r="EW242" s="26"/>
      <c r="EX242" s="26"/>
      <c r="EY242" s="26"/>
      <c r="EZ242" s="26"/>
      <c r="FA242" s="26"/>
      <c r="FB242" s="26"/>
      <c r="FC242" s="26"/>
      <c r="FD242" s="26"/>
      <c r="FE242" s="26"/>
      <c r="FF242" s="26"/>
      <c r="FG242" s="26"/>
      <c r="FH242" s="26"/>
      <c r="FI242" s="26"/>
      <c r="FJ242" s="26"/>
      <c r="FK242" s="26"/>
      <c r="FL242" s="26"/>
      <c r="FM242" s="26"/>
      <c r="FN242" s="26"/>
      <c r="FO242" s="26"/>
      <c r="FP242" s="26"/>
      <c r="FQ242" s="26"/>
      <c r="FR242" s="26"/>
      <c r="FS242" s="26"/>
      <c r="FT242" s="26"/>
      <c r="FU242" s="26"/>
      <c r="FV242" s="26"/>
      <c r="FW242" s="26"/>
      <c r="FX242" s="26"/>
      <c r="FY242" s="26"/>
      <c r="FZ242" s="26"/>
      <c r="GA242" s="26"/>
      <c r="GB242" s="26"/>
      <c r="GC242" s="26"/>
      <c r="GD242" s="26"/>
      <c r="GE242" s="26"/>
      <c r="GF242" s="26"/>
      <c r="GG242" s="26"/>
      <c r="GH242" s="26"/>
      <c r="GI242" s="26"/>
      <c r="GJ242" s="26"/>
      <c r="GK242" s="26"/>
      <c r="GL242" s="26"/>
      <c r="GM242" s="26"/>
      <c r="GN242" s="26"/>
      <c r="GO242" s="26"/>
      <c r="GP242" s="26"/>
      <c r="GQ242" s="26"/>
      <c r="GR242" s="26"/>
      <c r="GS242" s="26"/>
      <c r="GT242" s="26"/>
      <c r="GU242" s="26"/>
      <c r="GV242" s="26"/>
      <c r="GW242" s="26"/>
      <c r="GX242" s="26"/>
      <c r="GY242" s="26"/>
      <c r="GZ242" s="26"/>
      <c r="HA242" s="26"/>
      <c r="HB242" s="26"/>
      <c r="HC242" s="26"/>
      <c r="HD242" s="26"/>
      <c r="HE242" s="26"/>
      <c r="HF242" s="26"/>
      <c r="HG242" s="26"/>
      <c r="HH242" s="26"/>
      <c r="HI242" s="26"/>
      <c r="HJ242" s="26"/>
      <c r="HK242" s="26"/>
      <c r="HL242" s="26"/>
      <c r="HM242" s="26"/>
      <c r="HN242" s="26"/>
      <c r="HO242" s="26"/>
      <c r="HP242" s="26"/>
      <c r="HQ242" s="26"/>
      <c r="HR242" s="26"/>
      <c r="HS242" s="26"/>
      <c r="HT242" s="26"/>
      <c r="HU242" s="26"/>
      <c r="HV242" s="26"/>
      <c r="HW242" s="26"/>
      <c r="HX242" s="26"/>
      <c r="HY242" s="26"/>
      <c r="HZ242" s="26"/>
      <c r="IA242" s="26"/>
      <c r="IB242" s="26"/>
      <c r="IC242" s="26"/>
      <c r="ID242" s="26"/>
      <c r="IE242" s="26"/>
      <c r="IF242" s="26"/>
      <c r="IG242" s="26"/>
      <c r="IH242" s="26"/>
      <c r="II242" s="26"/>
      <c r="IJ242" s="26"/>
      <c r="IK242" s="26"/>
      <c r="IL242" s="26"/>
      <c r="IM242" s="26"/>
      <c r="IN242" s="26"/>
      <c r="IO242" s="26"/>
      <c r="IP242" s="26"/>
      <c r="IQ242" s="26"/>
      <c r="IR242" s="26"/>
    </row>
    <row r="243" spans="1:252" ht="36" customHeight="1">
      <c r="A243" s="43">
        <v>79</v>
      </c>
      <c r="B243" s="51" t="s">
        <v>53</v>
      </c>
      <c r="C243" s="77" t="s">
        <v>54</v>
      </c>
      <c r="D243" s="87">
        <v>40</v>
      </c>
      <c r="E243" s="81" t="s">
        <v>100</v>
      </c>
      <c r="F243" s="160">
        <v>900</v>
      </c>
      <c r="G243" s="140">
        <f t="shared" si="5"/>
        <v>36000</v>
      </c>
      <c r="H243" s="143"/>
      <c r="I243" s="142">
        <f t="shared" si="3"/>
        <v>0</v>
      </c>
      <c r="J243" s="142">
        <f t="shared" si="6"/>
        <v>0</v>
      </c>
      <c r="K243" s="143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  <c r="CC243" s="26"/>
      <c r="CD243" s="26"/>
      <c r="CE243" s="26"/>
      <c r="CF243" s="26"/>
      <c r="CG243" s="26"/>
      <c r="CH243" s="26"/>
      <c r="CI243" s="26"/>
      <c r="CJ243" s="26"/>
      <c r="CK243" s="26"/>
      <c r="CL243" s="26"/>
      <c r="CM243" s="26"/>
      <c r="CN243" s="26"/>
      <c r="CO243" s="26"/>
      <c r="CP243" s="26"/>
      <c r="CQ243" s="26"/>
      <c r="CR243" s="26"/>
      <c r="CS243" s="26"/>
      <c r="CT243" s="26"/>
      <c r="CU243" s="26"/>
      <c r="CV243" s="26"/>
      <c r="CW243" s="26"/>
      <c r="CX243" s="26"/>
      <c r="CY243" s="26"/>
      <c r="CZ243" s="26"/>
      <c r="DA243" s="26"/>
      <c r="DB243" s="26"/>
      <c r="DC243" s="26"/>
      <c r="DD243" s="26"/>
      <c r="DE243" s="26"/>
      <c r="DF243" s="26"/>
      <c r="DG243" s="26"/>
      <c r="DH243" s="26"/>
      <c r="DI243" s="26"/>
      <c r="DJ243" s="26"/>
      <c r="DK243" s="26"/>
      <c r="DL243" s="26"/>
      <c r="DM243" s="26"/>
      <c r="DN243" s="26"/>
      <c r="DO243" s="26"/>
      <c r="DP243" s="26"/>
      <c r="DQ243" s="26"/>
      <c r="DR243" s="26"/>
      <c r="DS243" s="26"/>
      <c r="DT243" s="26"/>
      <c r="DU243" s="26"/>
      <c r="DV243" s="26"/>
      <c r="DW243" s="26"/>
      <c r="DX243" s="26"/>
      <c r="DY243" s="26"/>
      <c r="DZ243" s="26"/>
      <c r="EA243" s="26"/>
      <c r="EB243" s="26"/>
      <c r="EC243" s="26"/>
      <c r="ED243" s="26"/>
      <c r="EE243" s="26"/>
      <c r="EF243" s="26"/>
      <c r="EG243" s="26"/>
      <c r="EH243" s="26"/>
      <c r="EI243" s="26"/>
      <c r="EJ243" s="26"/>
      <c r="EK243" s="26"/>
      <c r="EL243" s="26"/>
      <c r="EM243" s="26"/>
      <c r="EN243" s="26"/>
      <c r="EO243" s="26"/>
      <c r="EP243" s="26"/>
      <c r="EQ243" s="26"/>
      <c r="ER243" s="26"/>
      <c r="ES243" s="26"/>
      <c r="ET243" s="26"/>
      <c r="EU243" s="26"/>
      <c r="EV243" s="26"/>
      <c r="EW243" s="26"/>
      <c r="EX243" s="26"/>
      <c r="EY243" s="26"/>
      <c r="EZ243" s="26"/>
      <c r="FA243" s="26"/>
      <c r="FB243" s="26"/>
      <c r="FC243" s="26"/>
      <c r="FD243" s="26"/>
      <c r="FE243" s="26"/>
      <c r="FF243" s="26"/>
      <c r="FG243" s="26"/>
      <c r="FH243" s="26"/>
      <c r="FI243" s="26"/>
      <c r="FJ243" s="26"/>
      <c r="FK243" s="26"/>
      <c r="FL243" s="26"/>
      <c r="FM243" s="26"/>
      <c r="FN243" s="26"/>
      <c r="FO243" s="26"/>
      <c r="FP243" s="26"/>
      <c r="FQ243" s="26"/>
      <c r="FR243" s="26"/>
      <c r="FS243" s="26"/>
      <c r="FT243" s="26"/>
      <c r="FU243" s="26"/>
      <c r="FV243" s="26"/>
      <c r="FW243" s="26"/>
      <c r="FX243" s="26"/>
      <c r="FY243" s="26"/>
      <c r="FZ243" s="26"/>
      <c r="GA243" s="26"/>
      <c r="GB243" s="26"/>
      <c r="GC243" s="26"/>
      <c r="GD243" s="26"/>
      <c r="GE243" s="26"/>
      <c r="GF243" s="26"/>
      <c r="GG243" s="26"/>
      <c r="GH243" s="26"/>
      <c r="GI243" s="26"/>
      <c r="GJ243" s="26"/>
      <c r="GK243" s="26"/>
      <c r="GL243" s="26"/>
      <c r="GM243" s="26"/>
      <c r="GN243" s="26"/>
      <c r="GO243" s="26"/>
      <c r="GP243" s="26"/>
      <c r="GQ243" s="26"/>
      <c r="GR243" s="26"/>
      <c r="GS243" s="26"/>
      <c r="GT243" s="26"/>
      <c r="GU243" s="26"/>
      <c r="GV243" s="26"/>
      <c r="GW243" s="26"/>
      <c r="GX243" s="26"/>
      <c r="GY243" s="26"/>
      <c r="GZ243" s="26"/>
      <c r="HA243" s="26"/>
      <c r="HB243" s="26"/>
      <c r="HC243" s="26"/>
      <c r="HD243" s="26"/>
      <c r="HE243" s="26"/>
      <c r="HF243" s="26"/>
      <c r="HG243" s="26"/>
      <c r="HH243" s="26"/>
      <c r="HI243" s="26"/>
      <c r="HJ243" s="26"/>
      <c r="HK243" s="26"/>
      <c r="HL243" s="26"/>
      <c r="HM243" s="26"/>
      <c r="HN243" s="26"/>
      <c r="HO243" s="26"/>
      <c r="HP243" s="26"/>
      <c r="HQ243" s="26"/>
      <c r="HR243" s="26"/>
      <c r="HS243" s="26"/>
      <c r="HT243" s="26"/>
      <c r="HU243" s="26"/>
      <c r="HV243" s="26"/>
      <c r="HW243" s="26"/>
      <c r="HX243" s="26"/>
      <c r="HY243" s="26"/>
      <c r="HZ243" s="26"/>
      <c r="IA243" s="26"/>
      <c r="IB243" s="26"/>
      <c r="IC243" s="26"/>
      <c r="ID243" s="26"/>
      <c r="IE243" s="26"/>
      <c r="IF243" s="26"/>
      <c r="IG243" s="26"/>
      <c r="IH243" s="26"/>
      <c r="II243" s="26"/>
      <c r="IJ243" s="26"/>
      <c r="IK243" s="26"/>
      <c r="IL243" s="26"/>
      <c r="IM243" s="26"/>
      <c r="IN243" s="26"/>
      <c r="IO243" s="26"/>
      <c r="IP243" s="26"/>
      <c r="IQ243" s="26"/>
      <c r="IR243" s="26"/>
    </row>
    <row r="244" spans="1:252" ht="50.25" customHeight="1">
      <c r="A244" s="43">
        <v>80</v>
      </c>
      <c r="B244" s="51" t="s">
        <v>55</v>
      </c>
      <c r="C244" s="77" t="s">
        <v>56</v>
      </c>
      <c r="D244" s="87">
        <v>40</v>
      </c>
      <c r="E244" s="81" t="s">
        <v>100</v>
      </c>
      <c r="F244" s="160">
        <v>900</v>
      </c>
      <c r="G244" s="140">
        <f t="shared" si="5"/>
        <v>36000</v>
      </c>
      <c r="H244" s="143"/>
      <c r="I244" s="142">
        <f t="shared" si="3"/>
        <v>0</v>
      </c>
      <c r="J244" s="142">
        <f t="shared" si="6"/>
        <v>0</v>
      </c>
      <c r="K244" s="143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  <c r="CC244" s="26"/>
      <c r="CD244" s="26"/>
      <c r="CE244" s="26"/>
      <c r="CF244" s="26"/>
      <c r="CG244" s="26"/>
      <c r="CH244" s="26"/>
      <c r="CI244" s="26"/>
      <c r="CJ244" s="26"/>
      <c r="CK244" s="26"/>
      <c r="CL244" s="26"/>
      <c r="CM244" s="26"/>
      <c r="CN244" s="26"/>
      <c r="CO244" s="26"/>
      <c r="CP244" s="26"/>
      <c r="CQ244" s="26"/>
      <c r="CR244" s="26"/>
      <c r="CS244" s="26"/>
      <c r="CT244" s="26"/>
      <c r="CU244" s="26"/>
      <c r="CV244" s="26"/>
      <c r="CW244" s="26"/>
      <c r="CX244" s="26"/>
      <c r="CY244" s="26"/>
      <c r="CZ244" s="26"/>
      <c r="DA244" s="26"/>
      <c r="DB244" s="26"/>
      <c r="DC244" s="26"/>
      <c r="DD244" s="26"/>
      <c r="DE244" s="26"/>
      <c r="DF244" s="26"/>
      <c r="DG244" s="26"/>
      <c r="DH244" s="26"/>
      <c r="DI244" s="26"/>
      <c r="DJ244" s="26"/>
      <c r="DK244" s="26"/>
      <c r="DL244" s="26"/>
      <c r="DM244" s="26"/>
      <c r="DN244" s="26"/>
      <c r="DO244" s="26"/>
      <c r="DP244" s="26"/>
      <c r="DQ244" s="26"/>
      <c r="DR244" s="26"/>
      <c r="DS244" s="26"/>
      <c r="DT244" s="26"/>
      <c r="DU244" s="26"/>
      <c r="DV244" s="26"/>
      <c r="DW244" s="26"/>
      <c r="DX244" s="26"/>
      <c r="DY244" s="26"/>
      <c r="DZ244" s="26"/>
      <c r="EA244" s="26"/>
      <c r="EB244" s="26"/>
      <c r="EC244" s="26"/>
      <c r="ED244" s="26"/>
      <c r="EE244" s="26"/>
      <c r="EF244" s="26"/>
      <c r="EG244" s="26"/>
      <c r="EH244" s="26"/>
      <c r="EI244" s="26"/>
      <c r="EJ244" s="26"/>
      <c r="EK244" s="26"/>
      <c r="EL244" s="26"/>
      <c r="EM244" s="26"/>
      <c r="EN244" s="26"/>
      <c r="EO244" s="26"/>
      <c r="EP244" s="26"/>
      <c r="EQ244" s="26"/>
      <c r="ER244" s="26"/>
      <c r="ES244" s="26"/>
      <c r="ET244" s="26"/>
      <c r="EU244" s="26"/>
      <c r="EV244" s="26"/>
      <c r="EW244" s="26"/>
      <c r="EX244" s="26"/>
      <c r="EY244" s="26"/>
      <c r="EZ244" s="26"/>
      <c r="FA244" s="26"/>
      <c r="FB244" s="26"/>
      <c r="FC244" s="26"/>
      <c r="FD244" s="26"/>
      <c r="FE244" s="26"/>
      <c r="FF244" s="26"/>
      <c r="FG244" s="26"/>
      <c r="FH244" s="26"/>
      <c r="FI244" s="26"/>
      <c r="FJ244" s="26"/>
      <c r="FK244" s="26"/>
      <c r="FL244" s="26"/>
      <c r="FM244" s="26"/>
      <c r="FN244" s="26"/>
      <c r="FO244" s="26"/>
      <c r="FP244" s="26"/>
      <c r="FQ244" s="26"/>
      <c r="FR244" s="26"/>
      <c r="FS244" s="26"/>
      <c r="FT244" s="26"/>
      <c r="FU244" s="26"/>
      <c r="FV244" s="26"/>
      <c r="FW244" s="26"/>
      <c r="FX244" s="26"/>
      <c r="FY244" s="26"/>
      <c r="FZ244" s="26"/>
      <c r="GA244" s="26"/>
      <c r="GB244" s="26"/>
      <c r="GC244" s="26"/>
      <c r="GD244" s="26"/>
      <c r="GE244" s="26"/>
      <c r="GF244" s="26"/>
      <c r="GG244" s="26"/>
      <c r="GH244" s="26"/>
      <c r="GI244" s="26"/>
      <c r="GJ244" s="26"/>
      <c r="GK244" s="26"/>
      <c r="GL244" s="26"/>
      <c r="GM244" s="26"/>
      <c r="GN244" s="26"/>
      <c r="GO244" s="26"/>
      <c r="GP244" s="26"/>
      <c r="GQ244" s="26"/>
      <c r="GR244" s="26"/>
      <c r="GS244" s="26"/>
      <c r="GT244" s="26"/>
      <c r="GU244" s="26"/>
      <c r="GV244" s="26"/>
      <c r="GW244" s="26"/>
      <c r="GX244" s="26"/>
      <c r="GY244" s="26"/>
      <c r="GZ244" s="26"/>
      <c r="HA244" s="26"/>
      <c r="HB244" s="26"/>
      <c r="HC244" s="26"/>
      <c r="HD244" s="26"/>
      <c r="HE244" s="26"/>
      <c r="HF244" s="26"/>
      <c r="HG244" s="26"/>
      <c r="HH244" s="26"/>
      <c r="HI244" s="26"/>
      <c r="HJ244" s="26"/>
      <c r="HK244" s="26"/>
      <c r="HL244" s="26"/>
      <c r="HM244" s="26"/>
      <c r="HN244" s="26"/>
      <c r="HO244" s="26"/>
      <c r="HP244" s="26"/>
      <c r="HQ244" s="26"/>
      <c r="HR244" s="26"/>
      <c r="HS244" s="26"/>
      <c r="HT244" s="26"/>
      <c r="HU244" s="26"/>
      <c r="HV244" s="26"/>
      <c r="HW244" s="26"/>
      <c r="HX244" s="26"/>
      <c r="HY244" s="26"/>
      <c r="HZ244" s="26"/>
      <c r="IA244" s="26"/>
      <c r="IB244" s="26"/>
      <c r="IC244" s="26"/>
      <c r="ID244" s="26"/>
      <c r="IE244" s="26"/>
      <c r="IF244" s="26"/>
      <c r="IG244" s="26"/>
      <c r="IH244" s="26"/>
      <c r="II244" s="26"/>
      <c r="IJ244" s="26"/>
      <c r="IK244" s="26"/>
      <c r="IL244" s="26"/>
      <c r="IM244" s="26"/>
      <c r="IN244" s="26"/>
      <c r="IO244" s="26"/>
      <c r="IP244" s="26"/>
      <c r="IQ244" s="26"/>
      <c r="IR244" s="26"/>
    </row>
    <row r="245" spans="1:252" ht="48.75" customHeight="1">
      <c r="A245" s="43">
        <v>81</v>
      </c>
      <c r="B245" s="51" t="s">
        <v>57</v>
      </c>
      <c r="C245" s="77" t="s">
        <v>58</v>
      </c>
      <c r="D245" s="87">
        <v>40</v>
      </c>
      <c r="E245" s="81" t="s">
        <v>100</v>
      </c>
      <c r="F245" s="160">
        <v>900</v>
      </c>
      <c r="G245" s="140">
        <f t="shared" si="5"/>
        <v>36000</v>
      </c>
      <c r="H245" s="143"/>
      <c r="I245" s="142">
        <f t="shared" si="3"/>
        <v>0</v>
      </c>
      <c r="J245" s="142">
        <f t="shared" si="6"/>
        <v>0</v>
      </c>
      <c r="K245" s="143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  <c r="CC245" s="26"/>
      <c r="CD245" s="26"/>
      <c r="CE245" s="26"/>
      <c r="CF245" s="26"/>
      <c r="CG245" s="26"/>
      <c r="CH245" s="26"/>
      <c r="CI245" s="26"/>
      <c r="CJ245" s="26"/>
      <c r="CK245" s="26"/>
      <c r="CL245" s="26"/>
      <c r="CM245" s="26"/>
      <c r="CN245" s="26"/>
      <c r="CO245" s="26"/>
      <c r="CP245" s="26"/>
      <c r="CQ245" s="26"/>
      <c r="CR245" s="26"/>
      <c r="CS245" s="26"/>
      <c r="CT245" s="26"/>
      <c r="CU245" s="26"/>
      <c r="CV245" s="26"/>
      <c r="CW245" s="26"/>
      <c r="CX245" s="26"/>
      <c r="CY245" s="26"/>
      <c r="CZ245" s="26"/>
      <c r="DA245" s="26"/>
      <c r="DB245" s="26"/>
      <c r="DC245" s="26"/>
      <c r="DD245" s="26"/>
      <c r="DE245" s="26"/>
      <c r="DF245" s="26"/>
      <c r="DG245" s="26"/>
      <c r="DH245" s="26"/>
      <c r="DI245" s="26"/>
      <c r="DJ245" s="26"/>
      <c r="DK245" s="26"/>
      <c r="DL245" s="26"/>
      <c r="DM245" s="26"/>
      <c r="DN245" s="26"/>
      <c r="DO245" s="26"/>
      <c r="DP245" s="26"/>
      <c r="DQ245" s="26"/>
      <c r="DR245" s="26"/>
      <c r="DS245" s="26"/>
      <c r="DT245" s="26"/>
      <c r="DU245" s="26"/>
      <c r="DV245" s="26"/>
      <c r="DW245" s="26"/>
      <c r="DX245" s="26"/>
      <c r="DY245" s="26"/>
      <c r="DZ245" s="26"/>
      <c r="EA245" s="26"/>
      <c r="EB245" s="26"/>
      <c r="EC245" s="26"/>
      <c r="ED245" s="26"/>
      <c r="EE245" s="26"/>
      <c r="EF245" s="26"/>
      <c r="EG245" s="26"/>
      <c r="EH245" s="26"/>
      <c r="EI245" s="26"/>
      <c r="EJ245" s="26"/>
      <c r="EK245" s="26"/>
      <c r="EL245" s="26"/>
      <c r="EM245" s="26"/>
      <c r="EN245" s="26"/>
      <c r="EO245" s="26"/>
      <c r="EP245" s="26"/>
      <c r="EQ245" s="26"/>
      <c r="ER245" s="26"/>
      <c r="ES245" s="26"/>
      <c r="ET245" s="26"/>
      <c r="EU245" s="26"/>
      <c r="EV245" s="26"/>
      <c r="EW245" s="26"/>
      <c r="EX245" s="26"/>
      <c r="EY245" s="26"/>
      <c r="EZ245" s="26"/>
      <c r="FA245" s="26"/>
      <c r="FB245" s="26"/>
      <c r="FC245" s="26"/>
      <c r="FD245" s="26"/>
      <c r="FE245" s="26"/>
      <c r="FF245" s="26"/>
      <c r="FG245" s="26"/>
      <c r="FH245" s="26"/>
      <c r="FI245" s="26"/>
      <c r="FJ245" s="26"/>
      <c r="FK245" s="26"/>
      <c r="FL245" s="26"/>
      <c r="FM245" s="26"/>
      <c r="FN245" s="26"/>
      <c r="FO245" s="26"/>
      <c r="FP245" s="26"/>
      <c r="FQ245" s="26"/>
      <c r="FR245" s="26"/>
      <c r="FS245" s="26"/>
      <c r="FT245" s="26"/>
      <c r="FU245" s="26"/>
      <c r="FV245" s="26"/>
      <c r="FW245" s="26"/>
      <c r="FX245" s="26"/>
      <c r="FY245" s="26"/>
      <c r="FZ245" s="26"/>
      <c r="GA245" s="26"/>
      <c r="GB245" s="26"/>
      <c r="GC245" s="26"/>
      <c r="GD245" s="26"/>
      <c r="GE245" s="26"/>
      <c r="GF245" s="26"/>
      <c r="GG245" s="26"/>
      <c r="GH245" s="26"/>
      <c r="GI245" s="26"/>
      <c r="GJ245" s="26"/>
      <c r="GK245" s="26"/>
      <c r="GL245" s="26"/>
      <c r="GM245" s="26"/>
      <c r="GN245" s="26"/>
      <c r="GO245" s="26"/>
      <c r="GP245" s="26"/>
      <c r="GQ245" s="26"/>
      <c r="GR245" s="26"/>
      <c r="GS245" s="26"/>
      <c r="GT245" s="26"/>
      <c r="GU245" s="26"/>
      <c r="GV245" s="26"/>
      <c r="GW245" s="26"/>
      <c r="GX245" s="26"/>
      <c r="GY245" s="26"/>
      <c r="GZ245" s="26"/>
      <c r="HA245" s="26"/>
      <c r="HB245" s="26"/>
      <c r="HC245" s="26"/>
      <c r="HD245" s="26"/>
      <c r="HE245" s="26"/>
      <c r="HF245" s="26"/>
      <c r="HG245" s="26"/>
      <c r="HH245" s="26"/>
      <c r="HI245" s="26"/>
      <c r="HJ245" s="26"/>
      <c r="HK245" s="26"/>
      <c r="HL245" s="26"/>
      <c r="HM245" s="26"/>
      <c r="HN245" s="26"/>
      <c r="HO245" s="26"/>
      <c r="HP245" s="26"/>
      <c r="HQ245" s="26"/>
      <c r="HR245" s="26"/>
      <c r="HS245" s="26"/>
      <c r="HT245" s="26"/>
      <c r="HU245" s="26"/>
      <c r="HV245" s="26"/>
      <c r="HW245" s="26"/>
      <c r="HX245" s="26"/>
      <c r="HY245" s="26"/>
      <c r="HZ245" s="26"/>
      <c r="IA245" s="26"/>
      <c r="IB245" s="26"/>
      <c r="IC245" s="26"/>
      <c r="ID245" s="26"/>
      <c r="IE245" s="26"/>
      <c r="IF245" s="26"/>
      <c r="IG245" s="26"/>
      <c r="IH245" s="26"/>
      <c r="II245" s="26"/>
      <c r="IJ245" s="26"/>
      <c r="IK245" s="26"/>
      <c r="IL245" s="26"/>
      <c r="IM245" s="26"/>
      <c r="IN245" s="26"/>
      <c r="IO245" s="26"/>
      <c r="IP245" s="26"/>
      <c r="IQ245" s="26"/>
      <c r="IR245" s="26"/>
    </row>
    <row r="246" spans="1:252" ht="48.75" customHeight="1">
      <c r="A246" s="43">
        <v>82</v>
      </c>
      <c r="B246" s="51" t="s">
        <v>59</v>
      </c>
      <c r="C246" s="77" t="s">
        <v>60</v>
      </c>
      <c r="D246" s="87">
        <v>50</v>
      </c>
      <c r="E246" s="81" t="s">
        <v>100</v>
      </c>
      <c r="F246" s="160">
        <v>900</v>
      </c>
      <c r="G246" s="140">
        <f t="shared" si="5"/>
        <v>45000</v>
      </c>
      <c r="H246" s="143"/>
      <c r="I246" s="142">
        <f t="shared" si="3"/>
        <v>0</v>
      </c>
      <c r="J246" s="142">
        <f t="shared" si="6"/>
        <v>0</v>
      </c>
      <c r="K246" s="143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  <c r="CC246" s="26"/>
      <c r="CD246" s="26"/>
      <c r="CE246" s="26"/>
      <c r="CF246" s="26"/>
      <c r="CG246" s="26"/>
      <c r="CH246" s="26"/>
      <c r="CI246" s="26"/>
      <c r="CJ246" s="26"/>
      <c r="CK246" s="26"/>
      <c r="CL246" s="26"/>
      <c r="CM246" s="26"/>
      <c r="CN246" s="26"/>
      <c r="CO246" s="26"/>
      <c r="CP246" s="26"/>
      <c r="CQ246" s="26"/>
      <c r="CR246" s="26"/>
      <c r="CS246" s="26"/>
      <c r="CT246" s="26"/>
      <c r="CU246" s="26"/>
      <c r="CV246" s="26"/>
      <c r="CW246" s="26"/>
      <c r="CX246" s="26"/>
      <c r="CY246" s="26"/>
      <c r="CZ246" s="26"/>
      <c r="DA246" s="26"/>
      <c r="DB246" s="26"/>
      <c r="DC246" s="26"/>
      <c r="DD246" s="26"/>
      <c r="DE246" s="26"/>
      <c r="DF246" s="26"/>
      <c r="DG246" s="26"/>
      <c r="DH246" s="26"/>
      <c r="DI246" s="26"/>
      <c r="DJ246" s="26"/>
      <c r="DK246" s="26"/>
      <c r="DL246" s="26"/>
      <c r="DM246" s="26"/>
      <c r="DN246" s="26"/>
      <c r="DO246" s="26"/>
      <c r="DP246" s="26"/>
      <c r="DQ246" s="26"/>
      <c r="DR246" s="26"/>
      <c r="DS246" s="26"/>
      <c r="DT246" s="26"/>
      <c r="DU246" s="26"/>
      <c r="DV246" s="26"/>
      <c r="DW246" s="26"/>
      <c r="DX246" s="26"/>
      <c r="DY246" s="26"/>
      <c r="DZ246" s="26"/>
      <c r="EA246" s="26"/>
      <c r="EB246" s="26"/>
      <c r="EC246" s="26"/>
      <c r="ED246" s="26"/>
      <c r="EE246" s="26"/>
      <c r="EF246" s="26"/>
      <c r="EG246" s="26"/>
      <c r="EH246" s="26"/>
      <c r="EI246" s="26"/>
      <c r="EJ246" s="26"/>
      <c r="EK246" s="26"/>
      <c r="EL246" s="26"/>
      <c r="EM246" s="26"/>
      <c r="EN246" s="26"/>
      <c r="EO246" s="26"/>
      <c r="EP246" s="26"/>
      <c r="EQ246" s="26"/>
      <c r="ER246" s="26"/>
      <c r="ES246" s="26"/>
      <c r="ET246" s="26"/>
      <c r="EU246" s="26"/>
      <c r="EV246" s="26"/>
      <c r="EW246" s="26"/>
      <c r="EX246" s="26"/>
      <c r="EY246" s="26"/>
      <c r="EZ246" s="26"/>
      <c r="FA246" s="26"/>
      <c r="FB246" s="26"/>
      <c r="FC246" s="26"/>
      <c r="FD246" s="26"/>
      <c r="FE246" s="26"/>
      <c r="FF246" s="26"/>
      <c r="FG246" s="26"/>
      <c r="FH246" s="26"/>
      <c r="FI246" s="26"/>
      <c r="FJ246" s="26"/>
      <c r="FK246" s="26"/>
      <c r="FL246" s="26"/>
      <c r="FM246" s="26"/>
      <c r="FN246" s="26"/>
      <c r="FO246" s="26"/>
      <c r="FP246" s="26"/>
      <c r="FQ246" s="26"/>
      <c r="FR246" s="26"/>
      <c r="FS246" s="26"/>
      <c r="FT246" s="26"/>
      <c r="FU246" s="26"/>
      <c r="FV246" s="26"/>
      <c r="FW246" s="26"/>
      <c r="FX246" s="26"/>
      <c r="FY246" s="26"/>
      <c r="FZ246" s="26"/>
      <c r="GA246" s="26"/>
      <c r="GB246" s="26"/>
      <c r="GC246" s="26"/>
      <c r="GD246" s="26"/>
      <c r="GE246" s="26"/>
      <c r="GF246" s="26"/>
      <c r="GG246" s="26"/>
      <c r="GH246" s="26"/>
      <c r="GI246" s="26"/>
      <c r="GJ246" s="26"/>
      <c r="GK246" s="26"/>
      <c r="GL246" s="26"/>
      <c r="GM246" s="26"/>
      <c r="GN246" s="26"/>
      <c r="GO246" s="26"/>
      <c r="GP246" s="26"/>
      <c r="GQ246" s="26"/>
      <c r="GR246" s="26"/>
      <c r="GS246" s="26"/>
      <c r="GT246" s="26"/>
      <c r="GU246" s="26"/>
      <c r="GV246" s="26"/>
      <c r="GW246" s="26"/>
      <c r="GX246" s="26"/>
      <c r="GY246" s="26"/>
      <c r="GZ246" s="26"/>
      <c r="HA246" s="26"/>
      <c r="HB246" s="26"/>
      <c r="HC246" s="26"/>
      <c r="HD246" s="26"/>
      <c r="HE246" s="26"/>
      <c r="HF246" s="26"/>
      <c r="HG246" s="26"/>
      <c r="HH246" s="26"/>
      <c r="HI246" s="26"/>
      <c r="HJ246" s="26"/>
      <c r="HK246" s="26"/>
      <c r="HL246" s="26"/>
      <c r="HM246" s="26"/>
      <c r="HN246" s="26"/>
      <c r="HO246" s="26"/>
      <c r="HP246" s="26"/>
      <c r="HQ246" s="26"/>
      <c r="HR246" s="26"/>
      <c r="HS246" s="26"/>
      <c r="HT246" s="26"/>
      <c r="HU246" s="26"/>
      <c r="HV246" s="26"/>
      <c r="HW246" s="26"/>
      <c r="HX246" s="26"/>
      <c r="HY246" s="26"/>
      <c r="HZ246" s="26"/>
      <c r="IA246" s="26"/>
      <c r="IB246" s="26"/>
      <c r="IC246" s="26"/>
      <c r="ID246" s="26"/>
      <c r="IE246" s="26"/>
      <c r="IF246" s="26"/>
      <c r="IG246" s="26"/>
      <c r="IH246" s="26"/>
      <c r="II246" s="26"/>
      <c r="IJ246" s="26"/>
      <c r="IK246" s="26"/>
      <c r="IL246" s="26"/>
      <c r="IM246" s="26"/>
      <c r="IN246" s="26"/>
      <c r="IO246" s="26"/>
      <c r="IP246" s="26"/>
      <c r="IQ246" s="26"/>
      <c r="IR246" s="26"/>
    </row>
    <row r="247" spans="1:252" ht="86.25" customHeight="1">
      <c r="A247" s="43">
        <v>83</v>
      </c>
      <c r="B247" s="51" t="s">
        <v>61</v>
      </c>
      <c r="C247" s="77" t="s">
        <v>62</v>
      </c>
      <c r="D247" s="87">
        <v>50</v>
      </c>
      <c r="E247" s="80" t="s">
        <v>99</v>
      </c>
      <c r="F247" s="160">
        <v>1400</v>
      </c>
      <c r="G247" s="140">
        <f t="shared" si="5"/>
        <v>70000</v>
      </c>
      <c r="H247" s="143"/>
      <c r="I247" s="142">
        <f t="shared" si="3"/>
        <v>0</v>
      </c>
      <c r="J247" s="142">
        <f t="shared" si="6"/>
        <v>0</v>
      </c>
      <c r="K247" s="143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  <c r="CC247" s="26"/>
      <c r="CD247" s="26"/>
      <c r="CE247" s="26"/>
      <c r="CF247" s="26"/>
      <c r="CG247" s="26"/>
      <c r="CH247" s="26"/>
      <c r="CI247" s="26"/>
      <c r="CJ247" s="26"/>
      <c r="CK247" s="26"/>
      <c r="CL247" s="26"/>
      <c r="CM247" s="26"/>
      <c r="CN247" s="26"/>
      <c r="CO247" s="26"/>
      <c r="CP247" s="26"/>
      <c r="CQ247" s="26"/>
      <c r="CR247" s="26"/>
      <c r="CS247" s="26"/>
      <c r="CT247" s="26"/>
      <c r="CU247" s="26"/>
      <c r="CV247" s="26"/>
      <c r="CW247" s="26"/>
      <c r="CX247" s="26"/>
      <c r="CY247" s="26"/>
      <c r="CZ247" s="26"/>
      <c r="DA247" s="26"/>
      <c r="DB247" s="26"/>
      <c r="DC247" s="26"/>
      <c r="DD247" s="26"/>
      <c r="DE247" s="26"/>
      <c r="DF247" s="26"/>
      <c r="DG247" s="26"/>
      <c r="DH247" s="26"/>
      <c r="DI247" s="26"/>
      <c r="DJ247" s="26"/>
      <c r="DK247" s="26"/>
      <c r="DL247" s="26"/>
      <c r="DM247" s="26"/>
      <c r="DN247" s="26"/>
      <c r="DO247" s="26"/>
      <c r="DP247" s="26"/>
      <c r="DQ247" s="26"/>
      <c r="DR247" s="26"/>
      <c r="DS247" s="26"/>
      <c r="DT247" s="26"/>
      <c r="DU247" s="26"/>
      <c r="DV247" s="26"/>
      <c r="DW247" s="26"/>
      <c r="DX247" s="26"/>
      <c r="DY247" s="26"/>
      <c r="DZ247" s="26"/>
      <c r="EA247" s="26"/>
      <c r="EB247" s="26"/>
      <c r="EC247" s="26"/>
      <c r="ED247" s="26"/>
      <c r="EE247" s="26"/>
      <c r="EF247" s="26"/>
      <c r="EG247" s="26"/>
      <c r="EH247" s="26"/>
      <c r="EI247" s="26"/>
      <c r="EJ247" s="26"/>
      <c r="EK247" s="26"/>
      <c r="EL247" s="26"/>
      <c r="EM247" s="26"/>
      <c r="EN247" s="26"/>
      <c r="EO247" s="26"/>
      <c r="EP247" s="26"/>
      <c r="EQ247" s="26"/>
      <c r="ER247" s="26"/>
      <c r="ES247" s="26"/>
      <c r="ET247" s="26"/>
      <c r="EU247" s="26"/>
      <c r="EV247" s="26"/>
      <c r="EW247" s="26"/>
      <c r="EX247" s="26"/>
      <c r="EY247" s="26"/>
      <c r="EZ247" s="26"/>
      <c r="FA247" s="26"/>
      <c r="FB247" s="26"/>
      <c r="FC247" s="26"/>
      <c r="FD247" s="26"/>
      <c r="FE247" s="26"/>
      <c r="FF247" s="26"/>
      <c r="FG247" s="26"/>
      <c r="FH247" s="26"/>
      <c r="FI247" s="26"/>
      <c r="FJ247" s="26"/>
      <c r="FK247" s="26"/>
      <c r="FL247" s="26"/>
      <c r="FM247" s="26"/>
      <c r="FN247" s="26"/>
      <c r="FO247" s="26"/>
      <c r="FP247" s="26"/>
      <c r="FQ247" s="26"/>
      <c r="FR247" s="26"/>
      <c r="FS247" s="26"/>
      <c r="FT247" s="26"/>
      <c r="FU247" s="26"/>
      <c r="FV247" s="26"/>
      <c r="FW247" s="26"/>
      <c r="FX247" s="26"/>
      <c r="FY247" s="26"/>
      <c r="FZ247" s="26"/>
      <c r="GA247" s="26"/>
      <c r="GB247" s="26"/>
      <c r="GC247" s="26"/>
      <c r="GD247" s="26"/>
      <c r="GE247" s="26"/>
      <c r="GF247" s="26"/>
      <c r="GG247" s="26"/>
      <c r="GH247" s="26"/>
      <c r="GI247" s="26"/>
      <c r="GJ247" s="26"/>
      <c r="GK247" s="26"/>
      <c r="GL247" s="26"/>
      <c r="GM247" s="26"/>
      <c r="GN247" s="26"/>
      <c r="GO247" s="26"/>
      <c r="GP247" s="26"/>
      <c r="GQ247" s="26"/>
      <c r="GR247" s="26"/>
      <c r="GS247" s="26"/>
      <c r="GT247" s="26"/>
      <c r="GU247" s="26"/>
      <c r="GV247" s="26"/>
      <c r="GW247" s="26"/>
      <c r="GX247" s="26"/>
      <c r="GY247" s="26"/>
      <c r="GZ247" s="26"/>
      <c r="HA247" s="26"/>
      <c r="HB247" s="26"/>
      <c r="HC247" s="26"/>
      <c r="HD247" s="26"/>
      <c r="HE247" s="26"/>
      <c r="HF247" s="26"/>
      <c r="HG247" s="26"/>
      <c r="HH247" s="26"/>
      <c r="HI247" s="26"/>
      <c r="HJ247" s="26"/>
      <c r="HK247" s="26"/>
      <c r="HL247" s="26"/>
      <c r="HM247" s="26"/>
      <c r="HN247" s="26"/>
      <c r="HO247" s="26"/>
      <c r="HP247" s="26"/>
      <c r="HQ247" s="26"/>
      <c r="HR247" s="26"/>
      <c r="HS247" s="26"/>
      <c r="HT247" s="26"/>
      <c r="HU247" s="26"/>
      <c r="HV247" s="26"/>
      <c r="HW247" s="26"/>
      <c r="HX247" s="26"/>
      <c r="HY247" s="26"/>
      <c r="HZ247" s="26"/>
      <c r="IA247" s="26"/>
      <c r="IB247" s="26"/>
      <c r="IC247" s="26"/>
      <c r="ID247" s="26"/>
      <c r="IE247" s="26"/>
      <c r="IF247" s="26"/>
      <c r="IG247" s="26"/>
      <c r="IH247" s="26"/>
      <c r="II247" s="26"/>
      <c r="IJ247" s="26"/>
      <c r="IK247" s="26"/>
      <c r="IL247" s="26"/>
      <c r="IM247" s="26"/>
      <c r="IN247" s="26"/>
      <c r="IO247" s="26"/>
      <c r="IP247" s="26"/>
      <c r="IQ247" s="26"/>
      <c r="IR247" s="26"/>
    </row>
    <row r="248" spans="1:252" ht="75" customHeight="1">
      <c r="A248" s="43">
        <v>84</v>
      </c>
      <c r="B248" s="51" t="s">
        <v>63</v>
      </c>
      <c r="C248" s="77" t="s">
        <v>64</v>
      </c>
      <c r="D248" s="87">
        <v>30</v>
      </c>
      <c r="E248" s="80" t="s">
        <v>99</v>
      </c>
      <c r="F248" s="160">
        <v>1800</v>
      </c>
      <c r="G248" s="140">
        <f t="shared" si="5"/>
        <v>54000</v>
      </c>
      <c r="H248" s="143"/>
      <c r="I248" s="142">
        <f t="shared" si="3"/>
        <v>0</v>
      </c>
      <c r="J248" s="142">
        <f t="shared" si="6"/>
        <v>0</v>
      </c>
      <c r="K248" s="143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  <c r="CC248" s="26"/>
      <c r="CD248" s="26"/>
      <c r="CE248" s="26"/>
      <c r="CF248" s="26"/>
      <c r="CG248" s="26"/>
      <c r="CH248" s="26"/>
      <c r="CI248" s="26"/>
      <c r="CJ248" s="26"/>
      <c r="CK248" s="26"/>
      <c r="CL248" s="26"/>
      <c r="CM248" s="26"/>
      <c r="CN248" s="26"/>
      <c r="CO248" s="26"/>
      <c r="CP248" s="26"/>
      <c r="CQ248" s="26"/>
      <c r="CR248" s="26"/>
      <c r="CS248" s="26"/>
      <c r="CT248" s="26"/>
      <c r="CU248" s="26"/>
      <c r="CV248" s="26"/>
      <c r="CW248" s="26"/>
      <c r="CX248" s="26"/>
      <c r="CY248" s="26"/>
      <c r="CZ248" s="26"/>
      <c r="DA248" s="26"/>
      <c r="DB248" s="26"/>
      <c r="DC248" s="26"/>
      <c r="DD248" s="26"/>
      <c r="DE248" s="26"/>
      <c r="DF248" s="26"/>
      <c r="DG248" s="26"/>
      <c r="DH248" s="26"/>
      <c r="DI248" s="26"/>
      <c r="DJ248" s="26"/>
      <c r="DK248" s="26"/>
      <c r="DL248" s="26"/>
      <c r="DM248" s="26"/>
      <c r="DN248" s="26"/>
      <c r="DO248" s="26"/>
      <c r="DP248" s="26"/>
      <c r="DQ248" s="26"/>
      <c r="DR248" s="26"/>
      <c r="DS248" s="26"/>
      <c r="DT248" s="26"/>
      <c r="DU248" s="26"/>
      <c r="DV248" s="26"/>
      <c r="DW248" s="26"/>
      <c r="DX248" s="26"/>
      <c r="DY248" s="26"/>
      <c r="DZ248" s="26"/>
      <c r="EA248" s="26"/>
      <c r="EB248" s="26"/>
      <c r="EC248" s="26"/>
      <c r="ED248" s="26"/>
      <c r="EE248" s="26"/>
      <c r="EF248" s="26"/>
      <c r="EG248" s="26"/>
      <c r="EH248" s="26"/>
      <c r="EI248" s="26"/>
      <c r="EJ248" s="26"/>
      <c r="EK248" s="26"/>
      <c r="EL248" s="26"/>
      <c r="EM248" s="26"/>
      <c r="EN248" s="26"/>
      <c r="EO248" s="26"/>
      <c r="EP248" s="26"/>
      <c r="EQ248" s="26"/>
      <c r="ER248" s="26"/>
      <c r="ES248" s="26"/>
      <c r="ET248" s="26"/>
      <c r="EU248" s="26"/>
      <c r="EV248" s="26"/>
      <c r="EW248" s="26"/>
      <c r="EX248" s="26"/>
      <c r="EY248" s="26"/>
      <c r="EZ248" s="26"/>
      <c r="FA248" s="26"/>
      <c r="FB248" s="26"/>
      <c r="FC248" s="26"/>
      <c r="FD248" s="26"/>
      <c r="FE248" s="26"/>
      <c r="FF248" s="26"/>
      <c r="FG248" s="26"/>
      <c r="FH248" s="26"/>
      <c r="FI248" s="26"/>
      <c r="FJ248" s="26"/>
      <c r="FK248" s="26"/>
      <c r="FL248" s="26"/>
      <c r="FM248" s="26"/>
      <c r="FN248" s="26"/>
      <c r="FO248" s="26"/>
      <c r="FP248" s="26"/>
      <c r="FQ248" s="26"/>
      <c r="FR248" s="26"/>
      <c r="FS248" s="26"/>
      <c r="FT248" s="26"/>
      <c r="FU248" s="26"/>
      <c r="FV248" s="26"/>
      <c r="FW248" s="26"/>
      <c r="FX248" s="26"/>
      <c r="FY248" s="26"/>
      <c r="FZ248" s="26"/>
      <c r="GA248" s="26"/>
      <c r="GB248" s="26"/>
      <c r="GC248" s="26"/>
      <c r="GD248" s="26"/>
      <c r="GE248" s="26"/>
      <c r="GF248" s="26"/>
      <c r="GG248" s="26"/>
      <c r="GH248" s="26"/>
      <c r="GI248" s="26"/>
      <c r="GJ248" s="26"/>
      <c r="GK248" s="26"/>
      <c r="GL248" s="26"/>
      <c r="GM248" s="26"/>
      <c r="GN248" s="26"/>
      <c r="GO248" s="26"/>
      <c r="GP248" s="26"/>
      <c r="GQ248" s="26"/>
      <c r="GR248" s="26"/>
      <c r="GS248" s="26"/>
      <c r="GT248" s="26"/>
      <c r="GU248" s="26"/>
      <c r="GV248" s="26"/>
      <c r="GW248" s="26"/>
      <c r="GX248" s="26"/>
      <c r="GY248" s="26"/>
      <c r="GZ248" s="26"/>
      <c r="HA248" s="26"/>
      <c r="HB248" s="26"/>
      <c r="HC248" s="26"/>
      <c r="HD248" s="26"/>
      <c r="HE248" s="26"/>
      <c r="HF248" s="26"/>
      <c r="HG248" s="26"/>
      <c r="HH248" s="26"/>
      <c r="HI248" s="26"/>
      <c r="HJ248" s="26"/>
      <c r="HK248" s="26"/>
      <c r="HL248" s="26"/>
      <c r="HM248" s="26"/>
      <c r="HN248" s="26"/>
      <c r="HO248" s="26"/>
      <c r="HP248" s="26"/>
      <c r="HQ248" s="26"/>
      <c r="HR248" s="26"/>
      <c r="HS248" s="26"/>
      <c r="HT248" s="26"/>
      <c r="HU248" s="26"/>
      <c r="HV248" s="26"/>
      <c r="HW248" s="26"/>
      <c r="HX248" s="26"/>
      <c r="HY248" s="26"/>
      <c r="HZ248" s="26"/>
      <c r="IA248" s="26"/>
      <c r="IB248" s="26"/>
      <c r="IC248" s="26"/>
      <c r="ID248" s="26"/>
      <c r="IE248" s="26"/>
      <c r="IF248" s="26"/>
      <c r="IG248" s="26"/>
      <c r="IH248" s="26"/>
      <c r="II248" s="26"/>
      <c r="IJ248" s="26"/>
      <c r="IK248" s="26"/>
      <c r="IL248" s="26"/>
      <c r="IM248" s="26"/>
      <c r="IN248" s="26"/>
      <c r="IO248" s="26"/>
      <c r="IP248" s="26"/>
      <c r="IQ248" s="26"/>
      <c r="IR248" s="26"/>
    </row>
    <row r="249" spans="1:252" ht="62.25" customHeight="1">
      <c r="A249" s="43">
        <v>85</v>
      </c>
      <c r="B249" s="51" t="s">
        <v>65</v>
      </c>
      <c r="C249" s="77" t="s">
        <v>66</v>
      </c>
      <c r="D249" s="87">
        <v>40</v>
      </c>
      <c r="E249" s="80" t="s">
        <v>99</v>
      </c>
      <c r="F249" s="160">
        <v>1400</v>
      </c>
      <c r="G249" s="140">
        <f t="shared" si="5"/>
        <v>56000</v>
      </c>
      <c r="H249" s="143"/>
      <c r="I249" s="142">
        <f t="shared" si="3"/>
        <v>0</v>
      </c>
      <c r="J249" s="142">
        <f t="shared" si="6"/>
        <v>0</v>
      </c>
      <c r="K249" s="143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  <c r="CC249" s="26"/>
      <c r="CD249" s="26"/>
      <c r="CE249" s="26"/>
      <c r="CF249" s="26"/>
      <c r="CG249" s="26"/>
      <c r="CH249" s="26"/>
      <c r="CI249" s="26"/>
      <c r="CJ249" s="26"/>
      <c r="CK249" s="26"/>
      <c r="CL249" s="26"/>
      <c r="CM249" s="26"/>
      <c r="CN249" s="26"/>
      <c r="CO249" s="26"/>
      <c r="CP249" s="26"/>
      <c r="CQ249" s="26"/>
      <c r="CR249" s="26"/>
      <c r="CS249" s="26"/>
      <c r="CT249" s="26"/>
      <c r="CU249" s="26"/>
      <c r="CV249" s="26"/>
      <c r="CW249" s="26"/>
      <c r="CX249" s="26"/>
      <c r="CY249" s="26"/>
      <c r="CZ249" s="26"/>
      <c r="DA249" s="26"/>
      <c r="DB249" s="26"/>
      <c r="DC249" s="26"/>
      <c r="DD249" s="26"/>
      <c r="DE249" s="26"/>
      <c r="DF249" s="26"/>
      <c r="DG249" s="26"/>
      <c r="DH249" s="26"/>
      <c r="DI249" s="26"/>
      <c r="DJ249" s="26"/>
      <c r="DK249" s="26"/>
      <c r="DL249" s="26"/>
      <c r="DM249" s="26"/>
      <c r="DN249" s="26"/>
      <c r="DO249" s="26"/>
      <c r="DP249" s="26"/>
      <c r="DQ249" s="26"/>
      <c r="DR249" s="26"/>
      <c r="DS249" s="26"/>
      <c r="DT249" s="26"/>
      <c r="DU249" s="26"/>
      <c r="DV249" s="26"/>
      <c r="DW249" s="26"/>
      <c r="DX249" s="26"/>
      <c r="DY249" s="26"/>
      <c r="DZ249" s="26"/>
      <c r="EA249" s="26"/>
      <c r="EB249" s="26"/>
      <c r="EC249" s="26"/>
      <c r="ED249" s="26"/>
      <c r="EE249" s="26"/>
      <c r="EF249" s="26"/>
      <c r="EG249" s="26"/>
      <c r="EH249" s="26"/>
      <c r="EI249" s="26"/>
      <c r="EJ249" s="26"/>
      <c r="EK249" s="26"/>
      <c r="EL249" s="26"/>
      <c r="EM249" s="26"/>
      <c r="EN249" s="26"/>
      <c r="EO249" s="26"/>
      <c r="EP249" s="26"/>
      <c r="EQ249" s="26"/>
      <c r="ER249" s="26"/>
      <c r="ES249" s="26"/>
      <c r="ET249" s="26"/>
      <c r="EU249" s="26"/>
      <c r="EV249" s="26"/>
      <c r="EW249" s="26"/>
      <c r="EX249" s="26"/>
      <c r="EY249" s="26"/>
      <c r="EZ249" s="26"/>
      <c r="FA249" s="26"/>
      <c r="FB249" s="26"/>
      <c r="FC249" s="26"/>
      <c r="FD249" s="26"/>
      <c r="FE249" s="26"/>
      <c r="FF249" s="26"/>
      <c r="FG249" s="26"/>
      <c r="FH249" s="26"/>
      <c r="FI249" s="26"/>
      <c r="FJ249" s="26"/>
      <c r="FK249" s="26"/>
      <c r="FL249" s="26"/>
      <c r="FM249" s="26"/>
      <c r="FN249" s="26"/>
      <c r="FO249" s="26"/>
      <c r="FP249" s="26"/>
      <c r="FQ249" s="26"/>
      <c r="FR249" s="26"/>
      <c r="FS249" s="26"/>
      <c r="FT249" s="26"/>
      <c r="FU249" s="26"/>
      <c r="FV249" s="26"/>
      <c r="FW249" s="26"/>
      <c r="FX249" s="26"/>
      <c r="FY249" s="26"/>
      <c r="FZ249" s="26"/>
      <c r="GA249" s="26"/>
      <c r="GB249" s="26"/>
      <c r="GC249" s="26"/>
      <c r="GD249" s="26"/>
      <c r="GE249" s="26"/>
      <c r="GF249" s="26"/>
      <c r="GG249" s="26"/>
      <c r="GH249" s="26"/>
      <c r="GI249" s="26"/>
      <c r="GJ249" s="26"/>
      <c r="GK249" s="26"/>
      <c r="GL249" s="26"/>
      <c r="GM249" s="26"/>
      <c r="GN249" s="26"/>
      <c r="GO249" s="26"/>
      <c r="GP249" s="26"/>
      <c r="GQ249" s="26"/>
      <c r="GR249" s="26"/>
      <c r="GS249" s="26"/>
      <c r="GT249" s="26"/>
      <c r="GU249" s="26"/>
      <c r="GV249" s="26"/>
      <c r="GW249" s="26"/>
      <c r="GX249" s="26"/>
      <c r="GY249" s="26"/>
      <c r="GZ249" s="26"/>
      <c r="HA249" s="26"/>
      <c r="HB249" s="26"/>
      <c r="HC249" s="26"/>
      <c r="HD249" s="26"/>
      <c r="HE249" s="26"/>
      <c r="HF249" s="26"/>
      <c r="HG249" s="26"/>
      <c r="HH249" s="26"/>
      <c r="HI249" s="26"/>
      <c r="HJ249" s="26"/>
      <c r="HK249" s="26"/>
      <c r="HL249" s="26"/>
      <c r="HM249" s="26"/>
      <c r="HN249" s="26"/>
      <c r="HO249" s="26"/>
      <c r="HP249" s="26"/>
      <c r="HQ249" s="26"/>
      <c r="HR249" s="26"/>
      <c r="HS249" s="26"/>
      <c r="HT249" s="26"/>
      <c r="HU249" s="26"/>
      <c r="HV249" s="26"/>
      <c r="HW249" s="26"/>
      <c r="HX249" s="26"/>
      <c r="HY249" s="26"/>
      <c r="HZ249" s="26"/>
      <c r="IA249" s="26"/>
      <c r="IB249" s="26"/>
      <c r="IC249" s="26"/>
      <c r="ID249" s="26"/>
      <c r="IE249" s="26"/>
      <c r="IF249" s="26"/>
      <c r="IG249" s="26"/>
      <c r="IH249" s="26"/>
      <c r="II249" s="26"/>
      <c r="IJ249" s="26"/>
      <c r="IK249" s="26"/>
      <c r="IL249" s="26"/>
      <c r="IM249" s="26"/>
      <c r="IN249" s="26"/>
      <c r="IO249" s="26"/>
      <c r="IP249" s="26"/>
      <c r="IQ249" s="26"/>
      <c r="IR249" s="26"/>
    </row>
    <row r="250" spans="1:252" ht="72" customHeight="1">
      <c r="A250" s="43">
        <v>86</v>
      </c>
      <c r="B250" s="51" t="s">
        <v>67</v>
      </c>
      <c r="C250" s="77" t="s">
        <v>68</v>
      </c>
      <c r="D250" s="87">
        <v>40</v>
      </c>
      <c r="E250" s="80" t="s">
        <v>99</v>
      </c>
      <c r="F250" s="160">
        <v>1800</v>
      </c>
      <c r="G250" s="140">
        <f t="shared" si="5"/>
        <v>72000</v>
      </c>
      <c r="H250" s="143"/>
      <c r="I250" s="142">
        <f t="shared" si="3"/>
        <v>0</v>
      </c>
      <c r="J250" s="142">
        <f t="shared" si="6"/>
        <v>0</v>
      </c>
      <c r="K250" s="143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  <c r="CD250" s="26"/>
      <c r="CE250" s="26"/>
      <c r="CF250" s="26"/>
      <c r="CG250" s="26"/>
      <c r="CH250" s="26"/>
      <c r="CI250" s="26"/>
      <c r="CJ250" s="26"/>
      <c r="CK250" s="26"/>
      <c r="CL250" s="26"/>
      <c r="CM250" s="26"/>
      <c r="CN250" s="26"/>
      <c r="CO250" s="26"/>
      <c r="CP250" s="26"/>
      <c r="CQ250" s="26"/>
      <c r="CR250" s="26"/>
      <c r="CS250" s="26"/>
      <c r="CT250" s="26"/>
      <c r="CU250" s="26"/>
      <c r="CV250" s="26"/>
      <c r="CW250" s="26"/>
      <c r="CX250" s="26"/>
      <c r="CY250" s="26"/>
      <c r="CZ250" s="26"/>
      <c r="DA250" s="26"/>
      <c r="DB250" s="26"/>
      <c r="DC250" s="26"/>
      <c r="DD250" s="26"/>
      <c r="DE250" s="26"/>
      <c r="DF250" s="26"/>
      <c r="DG250" s="26"/>
      <c r="DH250" s="26"/>
      <c r="DI250" s="26"/>
      <c r="DJ250" s="26"/>
      <c r="DK250" s="26"/>
      <c r="DL250" s="26"/>
      <c r="DM250" s="26"/>
      <c r="DN250" s="26"/>
      <c r="DO250" s="26"/>
      <c r="DP250" s="26"/>
      <c r="DQ250" s="26"/>
      <c r="DR250" s="26"/>
      <c r="DS250" s="26"/>
      <c r="DT250" s="26"/>
      <c r="DU250" s="26"/>
      <c r="DV250" s="26"/>
      <c r="DW250" s="26"/>
      <c r="DX250" s="26"/>
      <c r="DY250" s="26"/>
      <c r="DZ250" s="26"/>
      <c r="EA250" s="26"/>
      <c r="EB250" s="26"/>
      <c r="EC250" s="26"/>
      <c r="ED250" s="26"/>
      <c r="EE250" s="26"/>
      <c r="EF250" s="26"/>
      <c r="EG250" s="26"/>
      <c r="EH250" s="26"/>
      <c r="EI250" s="26"/>
      <c r="EJ250" s="26"/>
      <c r="EK250" s="26"/>
      <c r="EL250" s="26"/>
      <c r="EM250" s="26"/>
      <c r="EN250" s="26"/>
      <c r="EO250" s="26"/>
      <c r="EP250" s="26"/>
      <c r="EQ250" s="26"/>
      <c r="ER250" s="26"/>
      <c r="ES250" s="26"/>
      <c r="ET250" s="26"/>
      <c r="EU250" s="26"/>
      <c r="EV250" s="26"/>
      <c r="EW250" s="26"/>
      <c r="EX250" s="26"/>
      <c r="EY250" s="26"/>
      <c r="EZ250" s="26"/>
      <c r="FA250" s="26"/>
      <c r="FB250" s="26"/>
      <c r="FC250" s="26"/>
      <c r="FD250" s="26"/>
      <c r="FE250" s="26"/>
      <c r="FF250" s="26"/>
      <c r="FG250" s="26"/>
      <c r="FH250" s="26"/>
      <c r="FI250" s="26"/>
      <c r="FJ250" s="26"/>
      <c r="FK250" s="26"/>
      <c r="FL250" s="26"/>
      <c r="FM250" s="26"/>
      <c r="FN250" s="26"/>
      <c r="FO250" s="26"/>
      <c r="FP250" s="26"/>
      <c r="FQ250" s="26"/>
      <c r="FR250" s="26"/>
      <c r="FS250" s="26"/>
      <c r="FT250" s="26"/>
      <c r="FU250" s="26"/>
      <c r="FV250" s="26"/>
      <c r="FW250" s="26"/>
      <c r="FX250" s="26"/>
      <c r="FY250" s="26"/>
      <c r="FZ250" s="26"/>
      <c r="GA250" s="26"/>
      <c r="GB250" s="26"/>
      <c r="GC250" s="26"/>
      <c r="GD250" s="26"/>
      <c r="GE250" s="26"/>
      <c r="GF250" s="26"/>
      <c r="GG250" s="26"/>
      <c r="GH250" s="26"/>
      <c r="GI250" s="26"/>
      <c r="GJ250" s="26"/>
      <c r="GK250" s="26"/>
      <c r="GL250" s="26"/>
      <c r="GM250" s="26"/>
      <c r="GN250" s="26"/>
      <c r="GO250" s="26"/>
      <c r="GP250" s="26"/>
      <c r="GQ250" s="26"/>
      <c r="GR250" s="26"/>
      <c r="GS250" s="26"/>
      <c r="GT250" s="26"/>
      <c r="GU250" s="26"/>
      <c r="GV250" s="26"/>
      <c r="GW250" s="26"/>
      <c r="GX250" s="26"/>
      <c r="GY250" s="26"/>
      <c r="GZ250" s="26"/>
      <c r="HA250" s="26"/>
      <c r="HB250" s="26"/>
      <c r="HC250" s="26"/>
      <c r="HD250" s="26"/>
      <c r="HE250" s="26"/>
      <c r="HF250" s="26"/>
      <c r="HG250" s="26"/>
      <c r="HH250" s="26"/>
      <c r="HI250" s="26"/>
      <c r="HJ250" s="26"/>
      <c r="HK250" s="26"/>
      <c r="HL250" s="26"/>
      <c r="HM250" s="26"/>
      <c r="HN250" s="26"/>
      <c r="HO250" s="26"/>
      <c r="HP250" s="26"/>
      <c r="HQ250" s="26"/>
      <c r="HR250" s="26"/>
      <c r="HS250" s="26"/>
      <c r="HT250" s="26"/>
      <c r="HU250" s="26"/>
      <c r="HV250" s="26"/>
      <c r="HW250" s="26"/>
      <c r="HX250" s="26"/>
      <c r="HY250" s="26"/>
      <c r="HZ250" s="26"/>
      <c r="IA250" s="26"/>
      <c r="IB250" s="26"/>
      <c r="IC250" s="26"/>
      <c r="ID250" s="26"/>
      <c r="IE250" s="26"/>
      <c r="IF250" s="26"/>
      <c r="IG250" s="26"/>
      <c r="IH250" s="26"/>
      <c r="II250" s="26"/>
      <c r="IJ250" s="26"/>
      <c r="IK250" s="26"/>
      <c r="IL250" s="26"/>
      <c r="IM250" s="26"/>
      <c r="IN250" s="26"/>
      <c r="IO250" s="26"/>
      <c r="IP250" s="26"/>
      <c r="IQ250" s="26"/>
      <c r="IR250" s="26"/>
    </row>
    <row r="251" spans="1:252" ht="93.75" customHeight="1">
      <c r="A251" s="43">
        <v>87</v>
      </c>
      <c r="B251" s="51" t="s">
        <v>69</v>
      </c>
      <c r="C251" s="77" t="s">
        <v>218</v>
      </c>
      <c r="D251" s="87">
        <v>40</v>
      </c>
      <c r="E251" s="80" t="s">
        <v>99</v>
      </c>
      <c r="F251" s="160">
        <v>1400</v>
      </c>
      <c r="G251" s="140">
        <f t="shared" si="5"/>
        <v>56000</v>
      </c>
      <c r="H251" s="143"/>
      <c r="I251" s="142">
        <f t="shared" si="3"/>
        <v>0</v>
      </c>
      <c r="J251" s="142">
        <f t="shared" si="6"/>
        <v>0</v>
      </c>
      <c r="K251" s="143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  <c r="CC251" s="26"/>
      <c r="CD251" s="26"/>
      <c r="CE251" s="26"/>
      <c r="CF251" s="26"/>
      <c r="CG251" s="26"/>
      <c r="CH251" s="26"/>
      <c r="CI251" s="26"/>
      <c r="CJ251" s="26"/>
      <c r="CK251" s="26"/>
      <c r="CL251" s="26"/>
      <c r="CM251" s="26"/>
      <c r="CN251" s="26"/>
      <c r="CO251" s="26"/>
      <c r="CP251" s="26"/>
      <c r="CQ251" s="26"/>
      <c r="CR251" s="26"/>
      <c r="CS251" s="26"/>
      <c r="CT251" s="26"/>
      <c r="CU251" s="26"/>
      <c r="CV251" s="26"/>
      <c r="CW251" s="26"/>
      <c r="CX251" s="26"/>
      <c r="CY251" s="26"/>
      <c r="CZ251" s="26"/>
      <c r="DA251" s="26"/>
      <c r="DB251" s="26"/>
      <c r="DC251" s="26"/>
      <c r="DD251" s="26"/>
      <c r="DE251" s="26"/>
      <c r="DF251" s="26"/>
      <c r="DG251" s="26"/>
      <c r="DH251" s="26"/>
      <c r="DI251" s="26"/>
      <c r="DJ251" s="26"/>
      <c r="DK251" s="26"/>
      <c r="DL251" s="26"/>
      <c r="DM251" s="26"/>
      <c r="DN251" s="26"/>
      <c r="DO251" s="26"/>
      <c r="DP251" s="26"/>
      <c r="DQ251" s="26"/>
      <c r="DR251" s="26"/>
      <c r="DS251" s="26"/>
      <c r="DT251" s="26"/>
      <c r="DU251" s="26"/>
      <c r="DV251" s="26"/>
      <c r="DW251" s="26"/>
      <c r="DX251" s="26"/>
      <c r="DY251" s="26"/>
      <c r="DZ251" s="26"/>
      <c r="EA251" s="26"/>
      <c r="EB251" s="26"/>
      <c r="EC251" s="26"/>
      <c r="ED251" s="26"/>
      <c r="EE251" s="26"/>
      <c r="EF251" s="26"/>
      <c r="EG251" s="26"/>
      <c r="EH251" s="26"/>
      <c r="EI251" s="26"/>
      <c r="EJ251" s="26"/>
      <c r="EK251" s="26"/>
      <c r="EL251" s="26"/>
      <c r="EM251" s="26"/>
      <c r="EN251" s="26"/>
      <c r="EO251" s="26"/>
      <c r="EP251" s="26"/>
      <c r="EQ251" s="26"/>
      <c r="ER251" s="26"/>
      <c r="ES251" s="26"/>
      <c r="ET251" s="26"/>
      <c r="EU251" s="26"/>
      <c r="EV251" s="26"/>
      <c r="EW251" s="26"/>
      <c r="EX251" s="26"/>
      <c r="EY251" s="26"/>
      <c r="EZ251" s="26"/>
      <c r="FA251" s="26"/>
      <c r="FB251" s="26"/>
      <c r="FC251" s="26"/>
      <c r="FD251" s="26"/>
      <c r="FE251" s="26"/>
      <c r="FF251" s="26"/>
      <c r="FG251" s="26"/>
      <c r="FH251" s="26"/>
      <c r="FI251" s="26"/>
      <c r="FJ251" s="26"/>
      <c r="FK251" s="26"/>
      <c r="FL251" s="26"/>
      <c r="FM251" s="26"/>
      <c r="FN251" s="26"/>
      <c r="FO251" s="26"/>
      <c r="FP251" s="26"/>
      <c r="FQ251" s="26"/>
      <c r="FR251" s="26"/>
      <c r="FS251" s="26"/>
      <c r="FT251" s="26"/>
      <c r="FU251" s="26"/>
      <c r="FV251" s="26"/>
      <c r="FW251" s="26"/>
      <c r="FX251" s="26"/>
      <c r="FY251" s="26"/>
      <c r="FZ251" s="26"/>
      <c r="GA251" s="26"/>
      <c r="GB251" s="26"/>
      <c r="GC251" s="26"/>
      <c r="GD251" s="26"/>
      <c r="GE251" s="26"/>
      <c r="GF251" s="26"/>
      <c r="GG251" s="26"/>
      <c r="GH251" s="26"/>
      <c r="GI251" s="26"/>
      <c r="GJ251" s="26"/>
      <c r="GK251" s="26"/>
      <c r="GL251" s="26"/>
      <c r="GM251" s="26"/>
      <c r="GN251" s="26"/>
      <c r="GO251" s="26"/>
      <c r="GP251" s="26"/>
      <c r="GQ251" s="26"/>
      <c r="GR251" s="26"/>
      <c r="GS251" s="26"/>
      <c r="GT251" s="26"/>
      <c r="GU251" s="26"/>
      <c r="GV251" s="26"/>
      <c r="GW251" s="26"/>
      <c r="GX251" s="26"/>
      <c r="GY251" s="26"/>
      <c r="GZ251" s="26"/>
      <c r="HA251" s="26"/>
      <c r="HB251" s="26"/>
      <c r="HC251" s="26"/>
      <c r="HD251" s="26"/>
      <c r="HE251" s="26"/>
      <c r="HF251" s="26"/>
      <c r="HG251" s="26"/>
      <c r="HH251" s="26"/>
      <c r="HI251" s="26"/>
      <c r="HJ251" s="26"/>
      <c r="HK251" s="26"/>
      <c r="HL251" s="26"/>
      <c r="HM251" s="26"/>
      <c r="HN251" s="26"/>
      <c r="HO251" s="26"/>
      <c r="HP251" s="26"/>
      <c r="HQ251" s="26"/>
      <c r="HR251" s="26"/>
      <c r="HS251" s="26"/>
      <c r="HT251" s="26"/>
      <c r="HU251" s="26"/>
      <c r="HV251" s="26"/>
      <c r="HW251" s="26"/>
      <c r="HX251" s="26"/>
      <c r="HY251" s="26"/>
      <c r="HZ251" s="26"/>
      <c r="IA251" s="26"/>
      <c r="IB251" s="26"/>
      <c r="IC251" s="26"/>
      <c r="ID251" s="26"/>
      <c r="IE251" s="26"/>
      <c r="IF251" s="26"/>
      <c r="IG251" s="26"/>
      <c r="IH251" s="26"/>
      <c r="II251" s="26"/>
      <c r="IJ251" s="26"/>
      <c r="IK251" s="26"/>
      <c r="IL251" s="26"/>
      <c r="IM251" s="26"/>
      <c r="IN251" s="26"/>
      <c r="IO251" s="26"/>
      <c r="IP251" s="26"/>
      <c r="IQ251" s="26"/>
      <c r="IR251" s="26"/>
    </row>
    <row r="252" spans="1:252" ht="75.75" customHeight="1">
      <c r="A252" s="43">
        <v>88</v>
      </c>
      <c r="B252" s="51" t="s">
        <v>219</v>
      </c>
      <c r="C252" s="77" t="s">
        <v>220</v>
      </c>
      <c r="D252" s="87">
        <v>40</v>
      </c>
      <c r="E252" s="80" t="s">
        <v>99</v>
      </c>
      <c r="F252" s="160">
        <v>1800</v>
      </c>
      <c r="G252" s="140">
        <f t="shared" si="5"/>
        <v>72000</v>
      </c>
      <c r="H252" s="143"/>
      <c r="I252" s="142">
        <f t="shared" si="3"/>
        <v>0</v>
      </c>
      <c r="J252" s="142">
        <f t="shared" si="6"/>
        <v>0</v>
      </c>
      <c r="K252" s="143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  <c r="CC252" s="26"/>
      <c r="CD252" s="26"/>
      <c r="CE252" s="26"/>
      <c r="CF252" s="26"/>
      <c r="CG252" s="26"/>
      <c r="CH252" s="26"/>
      <c r="CI252" s="26"/>
      <c r="CJ252" s="26"/>
      <c r="CK252" s="26"/>
      <c r="CL252" s="26"/>
      <c r="CM252" s="26"/>
      <c r="CN252" s="26"/>
      <c r="CO252" s="26"/>
      <c r="CP252" s="26"/>
      <c r="CQ252" s="26"/>
      <c r="CR252" s="26"/>
      <c r="CS252" s="26"/>
      <c r="CT252" s="26"/>
      <c r="CU252" s="26"/>
      <c r="CV252" s="26"/>
      <c r="CW252" s="26"/>
      <c r="CX252" s="26"/>
      <c r="CY252" s="26"/>
      <c r="CZ252" s="26"/>
      <c r="DA252" s="26"/>
      <c r="DB252" s="26"/>
      <c r="DC252" s="26"/>
      <c r="DD252" s="26"/>
      <c r="DE252" s="26"/>
      <c r="DF252" s="26"/>
      <c r="DG252" s="26"/>
      <c r="DH252" s="26"/>
      <c r="DI252" s="26"/>
      <c r="DJ252" s="26"/>
      <c r="DK252" s="26"/>
      <c r="DL252" s="26"/>
      <c r="DM252" s="26"/>
      <c r="DN252" s="26"/>
      <c r="DO252" s="26"/>
      <c r="DP252" s="26"/>
      <c r="DQ252" s="26"/>
      <c r="DR252" s="26"/>
      <c r="DS252" s="26"/>
      <c r="DT252" s="26"/>
      <c r="DU252" s="26"/>
      <c r="DV252" s="26"/>
      <c r="DW252" s="26"/>
      <c r="DX252" s="26"/>
      <c r="DY252" s="26"/>
      <c r="DZ252" s="26"/>
      <c r="EA252" s="26"/>
      <c r="EB252" s="26"/>
      <c r="EC252" s="26"/>
      <c r="ED252" s="26"/>
      <c r="EE252" s="26"/>
      <c r="EF252" s="26"/>
      <c r="EG252" s="26"/>
      <c r="EH252" s="26"/>
      <c r="EI252" s="26"/>
      <c r="EJ252" s="26"/>
      <c r="EK252" s="26"/>
      <c r="EL252" s="26"/>
      <c r="EM252" s="26"/>
      <c r="EN252" s="26"/>
      <c r="EO252" s="26"/>
      <c r="EP252" s="26"/>
      <c r="EQ252" s="26"/>
      <c r="ER252" s="26"/>
      <c r="ES252" s="26"/>
      <c r="ET252" s="26"/>
      <c r="EU252" s="26"/>
      <c r="EV252" s="26"/>
      <c r="EW252" s="26"/>
      <c r="EX252" s="26"/>
      <c r="EY252" s="26"/>
      <c r="EZ252" s="26"/>
      <c r="FA252" s="26"/>
      <c r="FB252" s="26"/>
      <c r="FC252" s="26"/>
      <c r="FD252" s="26"/>
      <c r="FE252" s="26"/>
      <c r="FF252" s="26"/>
      <c r="FG252" s="26"/>
      <c r="FH252" s="26"/>
      <c r="FI252" s="26"/>
      <c r="FJ252" s="26"/>
      <c r="FK252" s="26"/>
      <c r="FL252" s="26"/>
      <c r="FM252" s="26"/>
      <c r="FN252" s="26"/>
      <c r="FO252" s="26"/>
      <c r="FP252" s="26"/>
      <c r="FQ252" s="26"/>
      <c r="FR252" s="26"/>
      <c r="FS252" s="26"/>
      <c r="FT252" s="26"/>
      <c r="FU252" s="26"/>
      <c r="FV252" s="26"/>
      <c r="FW252" s="26"/>
      <c r="FX252" s="26"/>
      <c r="FY252" s="26"/>
      <c r="FZ252" s="26"/>
      <c r="GA252" s="26"/>
      <c r="GB252" s="26"/>
      <c r="GC252" s="26"/>
      <c r="GD252" s="26"/>
      <c r="GE252" s="26"/>
      <c r="GF252" s="26"/>
      <c r="GG252" s="26"/>
      <c r="GH252" s="26"/>
      <c r="GI252" s="26"/>
      <c r="GJ252" s="26"/>
      <c r="GK252" s="26"/>
      <c r="GL252" s="26"/>
      <c r="GM252" s="26"/>
      <c r="GN252" s="26"/>
      <c r="GO252" s="26"/>
      <c r="GP252" s="26"/>
      <c r="GQ252" s="26"/>
      <c r="GR252" s="26"/>
      <c r="GS252" s="26"/>
      <c r="GT252" s="26"/>
      <c r="GU252" s="26"/>
      <c r="GV252" s="26"/>
      <c r="GW252" s="26"/>
      <c r="GX252" s="26"/>
      <c r="GY252" s="26"/>
      <c r="GZ252" s="26"/>
      <c r="HA252" s="26"/>
      <c r="HB252" s="26"/>
      <c r="HC252" s="26"/>
      <c r="HD252" s="26"/>
      <c r="HE252" s="26"/>
      <c r="HF252" s="26"/>
      <c r="HG252" s="26"/>
      <c r="HH252" s="26"/>
      <c r="HI252" s="26"/>
      <c r="HJ252" s="26"/>
      <c r="HK252" s="26"/>
      <c r="HL252" s="26"/>
      <c r="HM252" s="26"/>
      <c r="HN252" s="26"/>
      <c r="HO252" s="26"/>
      <c r="HP252" s="26"/>
      <c r="HQ252" s="26"/>
      <c r="HR252" s="26"/>
      <c r="HS252" s="26"/>
      <c r="HT252" s="26"/>
      <c r="HU252" s="26"/>
      <c r="HV252" s="26"/>
      <c r="HW252" s="26"/>
      <c r="HX252" s="26"/>
      <c r="HY252" s="26"/>
      <c r="HZ252" s="26"/>
      <c r="IA252" s="26"/>
      <c r="IB252" s="26"/>
      <c r="IC252" s="26"/>
      <c r="ID252" s="26"/>
      <c r="IE252" s="26"/>
      <c r="IF252" s="26"/>
      <c r="IG252" s="26"/>
      <c r="IH252" s="26"/>
      <c r="II252" s="26"/>
      <c r="IJ252" s="26"/>
      <c r="IK252" s="26"/>
      <c r="IL252" s="26"/>
      <c r="IM252" s="26"/>
      <c r="IN252" s="26"/>
      <c r="IO252" s="26"/>
      <c r="IP252" s="26"/>
      <c r="IQ252" s="26"/>
      <c r="IR252" s="26"/>
    </row>
    <row r="253" spans="1:252" ht="80.25" customHeight="1">
      <c r="A253" s="43">
        <v>89</v>
      </c>
      <c r="B253" s="51" t="s">
        <v>221</v>
      </c>
      <c r="C253" s="77" t="s">
        <v>222</v>
      </c>
      <c r="D253" s="87">
        <v>40</v>
      </c>
      <c r="E253" s="80" t="s">
        <v>99</v>
      </c>
      <c r="F253" s="160">
        <v>1400</v>
      </c>
      <c r="G253" s="140">
        <f t="shared" si="5"/>
        <v>56000</v>
      </c>
      <c r="H253" s="143"/>
      <c r="I253" s="142">
        <f t="shared" si="3"/>
        <v>0</v>
      </c>
      <c r="J253" s="142">
        <f t="shared" si="6"/>
        <v>0</v>
      </c>
      <c r="K253" s="143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  <c r="CC253" s="26"/>
      <c r="CD253" s="26"/>
      <c r="CE253" s="26"/>
      <c r="CF253" s="26"/>
      <c r="CG253" s="26"/>
      <c r="CH253" s="26"/>
      <c r="CI253" s="26"/>
      <c r="CJ253" s="26"/>
      <c r="CK253" s="26"/>
      <c r="CL253" s="26"/>
      <c r="CM253" s="26"/>
      <c r="CN253" s="26"/>
      <c r="CO253" s="26"/>
      <c r="CP253" s="26"/>
      <c r="CQ253" s="26"/>
      <c r="CR253" s="26"/>
      <c r="CS253" s="26"/>
      <c r="CT253" s="26"/>
      <c r="CU253" s="26"/>
      <c r="CV253" s="26"/>
      <c r="CW253" s="26"/>
      <c r="CX253" s="26"/>
      <c r="CY253" s="26"/>
      <c r="CZ253" s="26"/>
      <c r="DA253" s="26"/>
      <c r="DB253" s="26"/>
      <c r="DC253" s="26"/>
      <c r="DD253" s="26"/>
      <c r="DE253" s="26"/>
      <c r="DF253" s="26"/>
      <c r="DG253" s="26"/>
      <c r="DH253" s="26"/>
      <c r="DI253" s="26"/>
      <c r="DJ253" s="26"/>
      <c r="DK253" s="26"/>
      <c r="DL253" s="26"/>
      <c r="DM253" s="26"/>
      <c r="DN253" s="26"/>
      <c r="DO253" s="26"/>
      <c r="DP253" s="26"/>
      <c r="DQ253" s="26"/>
      <c r="DR253" s="26"/>
      <c r="DS253" s="26"/>
      <c r="DT253" s="26"/>
      <c r="DU253" s="26"/>
      <c r="DV253" s="26"/>
      <c r="DW253" s="26"/>
      <c r="DX253" s="26"/>
      <c r="DY253" s="26"/>
      <c r="DZ253" s="26"/>
      <c r="EA253" s="26"/>
      <c r="EB253" s="26"/>
      <c r="EC253" s="26"/>
      <c r="ED253" s="26"/>
      <c r="EE253" s="26"/>
      <c r="EF253" s="26"/>
      <c r="EG253" s="26"/>
      <c r="EH253" s="26"/>
      <c r="EI253" s="26"/>
      <c r="EJ253" s="26"/>
      <c r="EK253" s="26"/>
      <c r="EL253" s="26"/>
      <c r="EM253" s="26"/>
      <c r="EN253" s="26"/>
      <c r="EO253" s="26"/>
      <c r="EP253" s="26"/>
      <c r="EQ253" s="26"/>
      <c r="ER253" s="26"/>
      <c r="ES253" s="26"/>
      <c r="ET253" s="26"/>
      <c r="EU253" s="26"/>
      <c r="EV253" s="26"/>
      <c r="EW253" s="26"/>
      <c r="EX253" s="26"/>
      <c r="EY253" s="26"/>
      <c r="EZ253" s="26"/>
      <c r="FA253" s="26"/>
      <c r="FB253" s="26"/>
      <c r="FC253" s="26"/>
      <c r="FD253" s="26"/>
      <c r="FE253" s="26"/>
      <c r="FF253" s="26"/>
      <c r="FG253" s="26"/>
      <c r="FH253" s="26"/>
      <c r="FI253" s="26"/>
      <c r="FJ253" s="26"/>
      <c r="FK253" s="26"/>
      <c r="FL253" s="26"/>
      <c r="FM253" s="26"/>
      <c r="FN253" s="26"/>
      <c r="FO253" s="26"/>
      <c r="FP253" s="26"/>
      <c r="FQ253" s="26"/>
      <c r="FR253" s="26"/>
      <c r="FS253" s="26"/>
      <c r="FT253" s="26"/>
      <c r="FU253" s="26"/>
      <c r="FV253" s="26"/>
      <c r="FW253" s="26"/>
      <c r="FX253" s="26"/>
      <c r="FY253" s="26"/>
      <c r="FZ253" s="26"/>
      <c r="GA253" s="26"/>
      <c r="GB253" s="26"/>
      <c r="GC253" s="26"/>
      <c r="GD253" s="26"/>
      <c r="GE253" s="26"/>
      <c r="GF253" s="26"/>
      <c r="GG253" s="26"/>
      <c r="GH253" s="26"/>
      <c r="GI253" s="26"/>
      <c r="GJ253" s="26"/>
      <c r="GK253" s="26"/>
      <c r="GL253" s="26"/>
      <c r="GM253" s="26"/>
      <c r="GN253" s="26"/>
      <c r="GO253" s="26"/>
      <c r="GP253" s="26"/>
      <c r="GQ253" s="26"/>
      <c r="GR253" s="26"/>
      <c r="GS253" s="26"/>
      <c r="GT253" s="26"/>
      <c r="GU253" s="26"/>
      <c r="GV253" s="26"/>
      <c r="GW253" s="26"/>
      <c r="GX253" s="26"/>
      <c r="GY253" s="26"/>
      <c r="GZ253" s="26"/>
      <c r="HA253" s="26"/>
      <c r="HB253" s="26"/>
      <c r="HC253" s="26"/>
      <c r="HD253" s="26"/>
      <c r="HE253" s="26"/>
      <c r="HF253" s="26"/>
      <c r="HG253" s="26"/>
      <c r="HH253" s="26"/>
      <c r="HI253" s="26"/>
      <c r="HJ253" s="26"/>
      <c r="HK253" s="26"/>
      <c r="HL253" s="26"/>
      <c r="HM253" s="26"/>
      <c r="HN253" s="26"/>
      <c r="HO253" s="26"/>
      <c r="HP253" s="26"/>
      <c r="HQ253" s="26"/>
      <c r="HR253" s="26"/>
      <c r="HS253" s="26"/>
      <c r="HT253" s="26"/>
      <c r="HU253" s="26"/>
      <c r="HV253" s="26"/>
      <c r="HW253" s="26"/>
      <c r="HX253" s="26"/>
      <c r="HY253" s="26"/>
      <c r="HZ253" s="26"/>
      <c r="IA253" s="26"/>
      <c r="IB253" s="26"/>
      <c r="IC253" s="26"/>
      <c r="ID253" s="26"/>
      <c r="IE253" s="26"/>
      <c r="IF253" s="26"/>
      <c r="IG253" s="26"/>
      <c r="IH253" s="26"/>
      <c r="II253" s="26"/>
      <c r="IJ253" s="26"/>
      <c r="IK253" s="26"/>
      <c r="IL253" s="26"/>
      <c r="IM253" s="26"/>
      <c r="IN253" s="26"/>
      <c r="IO253" s="26"/>
      <c r="IP253" s="26"/>
      <c r="IQ253" s="26"/>
      <c r="IR253" s="26"/>
    </row>
    <row r="254" spans="1:252" ht="87" customHeight="1">
      <c r="A254" s="43">
        <v>90</v>
      </c>
      <c r="B254" s="51" t="s">
        <v>223</v>
      </c>
      <c r="C254" s="77" t="s">
        <v>224</v>
      </c>
      <c r="D254" s="87">
        <v>40</v>
      </c>
      <c r="E254" s="80" t="s">
        <v>99</v>
      </c>
      <c r="F254" s="160">
        <v>1400</v>
      </c>
      <c r="G254" s="140">
        <f t="shared" si="5"/>
        <v>56000</v>
      </c>
      <c r="H254" s="143"/>
      <c r="I254" s="142">
        <f t="shared" si="3"/>
        <v>0</v>
      </c>
      <c r="J254" s="142">
        <f t="shared" si="6"/>
        <v>0</v>
      </c>
      <c r="K254" s="143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  <c r="CC254" s="26"/>
      <c r="CD254" s="26"/>
      <c r="CE254" s="26"/>
      <c r="CF254" s="26"/>
      <c r="CG254" s="26"/>
      <c r="CH254" s="26"/>
      <c r="CI254" s="26"/>
      <c r="CJ254" s="26"/>
      <c r="CK254" s="26"/>
      <c r="CL254" s="26"/>
      <c r="CM254" s="26"/>
      <c r="CN254" s="26"/>
      <c r="CO254" s="26"/>
      <c r="CP254" s="26"/>
      <c r="CQ254" s="26"/>
      <c r="CR254" s="26"/>
      <c r="CS254" s="26"/>
      <c r="CT254" s="26"/>
      <c r="CU254" s="26"/>
      <c r="CV254" s="26"/>
      <c r="CW254" s="26"/>
      <c r="CX254" s="26"/>
      <c r="CY254" s="26"/>
      <c r="CZ254" s="26"/>
      <c r="DA254" s="26"/>
      <c r="DB254" s="26"/>
      <c r="DC254" s="26"/>
      <c r="DD254" s="26"/>
      <c r="DE254" s="26"/>
      <c r="DF254" s="26"/>
      <c r="DG254" s="26"/>
      <c r="DH254" s="26"/>
      <c r="DI254" s="26"/>
      <c r="DJ254" s="26"/>
      <c r="DK254" s="26"/>
      <c r="DL254" s="26"/>
      <c r="DM254" s="26"/>
      <c r="DN254" s="26"/>
      <c r="DO254" s="26"/>
      <c r="DP254" s="26"/>
      <c r="DQ254" s="26"/>
      <c r="DR254" s="26"/>
      <c r="DS254" s="26"/>
      <c r="DT254" s="26"/>
      <c r="DU254" s="26"/>
      <c r="DV254" s="26"/>
      <c r="DW254" s="26"/>
      <c r="DX254" s="26"/>
      <c r="DY254" s="26"/>
      <c r="DZ254" s="26"/>
      <c r="EA254" s="26"/>
      <c r="EB254" s="26"/>
      <c r="EC254" s="26"/>
      <c r="ED254" s="26"/>
      <c r="EE254" s="26"/>
      <c r="EF254" s="26"/>
      <c r="EG254" s="26"/>
      <c r="EH254" s="26"/>
      <c r="EI254" s="26"/>
      <c r="EJ254" s="26"/>
      <c r="EK254" s="26"/>
      <c r="EL254" s="26"/>
      <c r="EM254" s="26"/>
      <c r="EN254" s="26"/>
      <c r="EO254" s="26"/>
      <c r="EP254" s="26"/>
      <c r="EQ254" s="26"/>
      <c r="ER254" s="26"/>
      <c r="ES254" s="26"/>
      <c r="ET254" s="26"/>
      <c r="EU254" s="26"/>
      <c r="EV254" s="26"/>
      <c r="EW254" s="26"/>
      <c r="EX254" s="26"/>
      <c r="EY254" s="26"/>
      <c r="EZ254" s="26"/>
      <c r="FA254" s="26"/>
      <c r="FB254" s="26"/>
      <c r="FC254" s="26"/>
      <c r="FD254" s="26"/>
      <c r="FE254" s="26"/>
      <c r="FF254" s="26"/>
      <c r="FG254" s="26"/>
      <c r="FH254" s="26"/>
      <c r="FI254" s="26"/>
      <c r="FJ254" s="26"/>
      <c r="FK254" s="26"/>
      <c r="FL254" s="26"/>
      <c r="FM254" s="26"/>
      <c r="FN254" s="26"/>
      <c r="FO254" s="26"/>
      <c r="FP254" s="26"/>
      <c r="FQ254" s="26"/>
      <c r="FR254" s="26"/>
      <c r="FS254" s="26"/>
      <c r="FT254" s="26"/>
      <c r="FU254" s="26"/>
      <c r="FV254" s="26"/>
      <c r="FW254" s="26"/>
      <c r="FX254" s="26"/>
      <c r="FY254" s="26"/>
      <c r="FZ254" s="26"/>
      <c r="GA254" s="26"/>
      <c r="GB254" s="26"/>
      <c r="GC254" s="26"/>
      <c r="GD254" s="26"/>
      <c r="GE254" s="26"/>
      <c r="GF254" s="26"/>
      <c r="GG254" s="26"/>
      <c r="GH254" s="26"/>
      <c r="GI254" s="26"/>
      <c r="GJ254" s="26"/>
      <c r="GK254" s="26"/>
      <c r="GL254" s="26"/>
      <c r="GM254" s="26"/>
      <c r="GN254" s="26"/>
      <c r="GO254" s="26"/>
      <c r="GP254" s="26"/>
      <c r="GQ254" s="26"/>
      <c r="GR254" s="26"/>
      <c r="GS254" s="26"/>
      <c r="GT254" s="26"/>
      <c r="GU254" s="26"/>
      <c r="GV254" s="26"/>
      <c r="GW254" s="26"/>
      <c r="GX254" s="26"/>
      <c r="GY254" s="26"/>
      <c r="GZ254" s="26"/>
      <c r="HA254" s="26"/>
      <c r="HB254" s="26"/>
      <c r="HC254" s="26"/>
      <c r="HD254" s="26"/>
      <c r="HE254" s="26"/>
      <c r="HF254" s="26"/>
      <c r="HG254" s="26"/>
      <c r="HH254" s="26"/>
      <c r="HI254" s="26"/>
      <c r="HJ254" s="26"/>
      <c r="HK254" s="26"/>
      <c r="HL254" s="26"/>
      <c r="HM254" s="26"/>
      <c r="HN254" s="26"/>
      <c r="HO254" s="26"/>
      <c r="HP254" s="26"/>
      <c r="HQ254" s="26"/>
      <c r="HR254" s="26"/>
      <c r="HS254" s="26"/>
      <c r="HT254" s="26"/>
      <c r="HU254" s="26"/>
      <c r="HV254" s="26"/>
      <c r="HW254" s="26"/>
      <c r="HX254" s="26"/>
      <c r="HY254" s="26"/>
      <c r="HZ254" s="26"/>
      <c r="IA254" s="26"/>
      <c r="IB254" s="26"/>
      <c r="IC254" s="26"/>
      <c r="ID254" s="26"/>
      <c r="IE254" s="26"/>
      <c r="IF254" s="26"/>
      <c r="IG254" s="26"/>
      <c r="IH254" s="26"/>
      <c r="II254" s="26"/>
      <c r="IJ254" s="26"/>
      <c r="IK254" s="26"/>
      <c r="IL254" s="26"/>
      <c r="IM254" s="26"/>
      <c r="IN254" s="26"/>
      <c r="IO254" s="26"/>
      <c r="IP254" s="26"/>
      <c r="IQ254" s="26"/>
      <c r="IR254" s="26"/>
    </row>
    <row r="255" spans="1:252" ht="46.5" customHeight="1">
      <c r="A255" s="43">
        <v>91</v>
      </c>
      <c r="B255" s="51" t="s">
        <v>225</v>
      </c>
      <c r="C255" s="77" t="s">
        <v>226</v>
      </c>
      <c r="D255" s="87">
        <v>40</v>
      </c>
      <c r="E255" s="80" t="s">
        <v>99</v>
      </c>
      <c r="F255" s="160">
        <v>1800</v>
      </c>
      <c r="G255" s="140">
        <f t="shared" si="5"/>
        <v>72000</v>
      </c>
      <c r="H255" s="143"/>
      <c r="I255" s="142">
        <f t="shared" si="3"/>
        <v>0</v>
      </c>
      <c r="J255" s="142">
        <f t="shared" si="6"/>
        <v>0</v>
      </c>
      <c r="K255" s="143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  <c r="CC255" s="26"/>
      <c r="CD255" s="26"/>
      <c r="CE255" s="26"/>
      <c r="CF255" s="26"/>
      <c r="CG255" s="26"/>
      <c r="CH255" s="26"/>
      <c r="CI255" s="26"/>
      <c r="CJ255" s="26"/>
      <c r="CK255" s="26"/>
      <c r="CL255" s="26"/>
      <c r="CM255" s="26"/>
      <c r="CN255" s="26"/>
      <c r="CO255" s="26"/>
      <c r="CP255" s="26"/>
      <c r="CQ255" s="26"/>
      <c r="CR255" s="26"/>
      <c r="CS255" s="26"/>
      <c r="CT255" s="26"/>
      <c r="CU255" s="26"/>
      <c r="CV255" s="26"/>
      <c r="CW255" s="26"/>
      <c r="CX255" s="26"/>
      <c r="CY255" s="26"/>
      <c r="CZ255" s="26"/>
      <c r="DA255" s="26"/>
      <c r="DB255" s="26"/>
      <c r="DC255" s="26"/>
      <c r="DD255" s="26"/>
      <c r="DE255" s="26"/>
      <c r="DF255" s="26"/>
      <c r="DG255" s="26"/>
      <c r="DH255" s="26"/>
      <c r="DI255" s="26"/>
      <c r="DJ255" s="26"/>
      <c r="DK255" s="26"/>
      <c r="DL255" s="26"/>
      <c r="DM255" s="26"/>
      <c r="DN255" s="26"/>
      <c r="DO255" s="26"/>
      <c r="DP255" s="26"/>
      <c r="DQ255" s="26"/>
      <c r="DR255" s="26"/>
      <c r="DS255" s="26"/>
      <c r="DT255" s="26"/>
      <c r="DU255" s="26"/>
      <c r="DV255" s="26"/>
      <c r="DW255" s="26"/>
      <c r="DX255" s="26"/>
      <c r="DY255" s="26"/>
      <c r="DZ255" s="26"/>
      <c r="EA255" s="26"/>
      <c r="EB255" s="26"/>
      <c r="EC255" s="26"/>
      <c r="ED255" s="26"/>
      <c r="EE255" s="26"/>
      <c r="EF255" s="26"/>
      <c r="EG255" s="26"/>
      <c r="EH255" s="26"/>
      <c r="EI255" s="26"/>
      <c r="EJ255" s="26"/>
      <c r="EK255" s="26"/>
      <c r="EL255" s="26"/>
      <c r="EM255" s="26"/>
      <c r="EN255" s="26"/>
      <c r="EO255" s="26"/>
      <c r="EP255" s="26"/>
      <c r="EQ255" s="26"/>
      <c r="ER255" s="26"/>
      <c r="ES255" s="26"/>
      <c r="ET255" s="26"/>
      <c r="EU255" s="26"/>
      <c r="EV255" s="26"/>
      <c r="EW255" s="26"/>
      <c r="EX255" s="26"/>
      <c r="EY255" s="26"/>
      <c r="EZ255" s="26"/>
      <c r="FA255" s="26"/>
      <c r="FB255" s="26"/>
      <c r="FC255" s="26"/>
      <c r="FD255" s="26"/>
      <c r="FE255" s="26"/>
      <c r="FF255" s="26"/>
      <c r="FG255" s="26"/>
      <c r="FH255" s="26"/>
      <c r="FI255" s="26"/>
      <c r="FJ255" s="26"/>
      <c r="FK255" s="26"/>
      <c r="FL255" s="26"/>
      <c r="FM255" s="26"/>
      <c r="FN255" s="26"/>
      <c r="FO255" s="26"/>
      <c r="FP255" s="26"/>
      <c r="FQ255" s="26"/>
      <c r="FR255" s="26"/>
      <c r="FS255" s="26"/>
      <c r="FT255" s="26"/>
      <c r="FU255" s="26"/>
      <c r="FV255" s="26"/>
      <c r="FW255" s="26"/>
      <c r="FX255" s="26"/>
      <c r="FY255" s="26"/>
      <c r="FZ255" s="26"/>
      <c r="GA255" s="26"/>
      <c r="GB255" s="26"/>
      <c r="GC255" s="26"/>
      <c r="GD255" s="26"/>
      <c r="GE255" s="26"/>
      <c r="GF255" s="26"/>
      <c r="GG255" s="26"/>
      <c r="GH255" s="26"/>
      <c r="GI255" s="26"/>
      <c r="GJ255" s="26"/>
      <c r="GK255" s="26"/>
      <c r="GL255" s="26"/>
      <c r="GM255" s="26"/>
      <c r="GN255" s="26"/>
      <c r="GO255" s="26"/>
      <c r="GP255" s="26"/>
      <c r="GQ255" s="26"/>
      <c r="GR255" s="26"/>
      <c r="GS255" s="26"/>
      <c r="GT255" s="26"/>
      <c r="GU255" s="26"/>
      <c r="GV255" s="26"/>
      <c r="GW255" s="26"/>
      <c r="GX255" s="26"/>
      <c r="GY255" s="26"/>
      <c r="GZ255" s="26"/>
      <c r="HA255" s="26"/>
      <c r="HB255" s="26"/>
      <c r="HC255" s="26"/>
      <c r="HD255" s="26"/>
      <c r="HE255" s="26"/>
      <c r="HF255" s="26"/>
      <c r="HG255" s="26"/>
      <c r="HH255" s="26"/>
      <c r="HI255" s="26"/>
      <c r="HJ255" s="26"/>
      <c r="HK255" s="26"/>
      <c r="HL255" s="26"/>
      <c r="HM255" s="26"/>
      <c r="HN255" s="26"/>
      <c r="HO255" s="26"/>
      <c r="HP255" s="26"/>
      <c r="HQ255" s="26"/>
      <c r="HR255" s="26"/>
      <c r="HS255" s="26"/>
      <c r="HT255" s="26"/>
      <c r="HU255" s="26"/>
      <c r="HV255" s="26"/>
      <c r="HW255" s="26"/>
      <c r="HX255" s="26"/>
      <c r="HY255" s="26"/>
      <c r="HZ255" s="26"/>
      <c r="IA255" s="26"/>
      <c r="IB255" s="26"/>
      <c r="IC255" s="26"/>
      <c r="ID255" s="26"/>
      <c r="IE255" s="26"/>
      <c r="IF255" s="26"/>
      <c r="IG255" s="26"/>
      <c r="IH255" s="26"/>
      <c r="II255" s="26"/>
      <c r="IJ255" s="26"/>
      <c r="IK255" s="26"/>
      <c r="IL255" s="26"/>
      <c r="IM255" s="26"/>
      <c r="IN255" s="26"/>
      <c r="IO255" s="26"/>
      <c r="IP255" s="26"/>
      <c r="IQ255" s="26"/>
      <c r="IR255" s="26"/>
    </row>
    <row r="256" spans="1:252" ht="81" customHeight="1">
      <c r="A256" s="43">
        <v>92</v>
      </c>
      <c r="B256" s="51" t="s">
        <v>227</v>
      </c>
      <c r="C256" s="77" t="s">
        <v>228</v>
      </c>
      <c r="D256" s="87">
        <v>40</v>
      </c>
      <c r="E256" s="80" t="s">
        <v>99</v>
      </c>
      <c r="F256" s="160">
        <v>1400</v>
      </c>
      <c r="G256" s="140">
        <f t="shared" si="5"/>
        <v>56000</v>
      </c>
      <c r="H256" s="143"/>
      <c r="I256" s="142">
        <f t="shared" si="3"/>
        <v>0</v>
      </c>
      <c r="J256" s="142">
        <f t="shared" si="6"/>
        <v>0</v>
      </c>
      <c r="K256" s="143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  <c r="CC256" s="26"/>
      <c r="CD256" s="26"/>
      <c r="CE256" s="26"/>
      <c r="CF256" s="26"/>
      <c r="CG256" s="26"/>
      <c r="CH256" s="26"/>
      <c r="CI256" s="26"/>
      <c r="CJ256" s="26"/>
      <c r="CK256" s="26"/>
      <c r="CL256" s="26"/>
      <c r="CM256" s="26"/>
      <c r="CN256" s="26"/>
      <c r="CO256" s="26"/>
      <c r="CP256" s="26"/>
      <c r="CQ256" s="26"/>
      <c r="CR256" s="26"/>
      <c r="CS256" s="26"/>
      <c r="CT256" s="26"/>
      <c r="CU256" s="26"/>
      <c r="CV256" s="26"/>
      <c r="CW256" s="26"/>
      <c r="CX256" s="26"/>
      <c r="CY256" s="26"/>
      <c r="CZ256" s="26"/>
      <c r="DA256" s="26"/>
      <c r="DB256" s="26"/>
      <c r="DC256" s="26"/>
      <c r="DD256" s="26"/>
      <c r="DE256" s="26"/>
      <c r="DF256" s="26"/>
      <c r="DG256" s="26"/>
      <c r="DH256" s="26"/>
      <c r="DI256" s="26"/>
      <c r="DJ256" s="26"/>
      <c r="DK256" s="26"/>
      <c r="DL256" s="26"/>
      <c r="DM256" s="26"/>
      <c r="DN256" s="26"/>
      <c r="DO256" s="26"/>
      <c r="DP256" s="26"/>
      <c r="DQ256" s="26"/>
      <c r="DR256" s="26"/>
      <c r="DS256" s="26"/>
      <c r="DT256" s="26"/>
      <c r="DU256" s="26"/>
      <c r="DV256" s="26"/>
      <c r="DW256" s="26"/>
      <c r="DX256" s="26"/>
      <c r="DY256" s="26"/>
      <c r="DZ256" s="26"/>
      <c r="EA256" s="26"/>
      <c r="EB256" s="26"/>
      <c r="EC256" s="26"/>
      <c r="ED256" s="26"/>
      <c r="EE256" s="26"/>
      <c r="EF256" s="26"/>
      <c r="EG256" s="26"/>
      <c r="EH256" s="26"/>
      <c r="EI256" s="26"/>
      <c r="EJ256" s="26"/>
      <c r="EK256" s="26"/>
      <c r="EL256" s="26"/>
      <c r="EM256" s="26"/>
      <c r="EN256" s="26"/>
      <c r="EO256" s="26"/>
      <c r="EP256" s="26"/>
      <c r="EQ256" s="26"/>
      <c r="ER256" s="26"/>
      <c r="ES256" s="26"/>
      <c r="ET256" s="26"/>
      <c r="EU256" s="26"/>
      <c r="EV256" s="26"/>
      <c r="EW256" s="26"/>
      <c r="EX256" s="26"/>
      <c r="EY256" s="26"/>
      <c r="EZ256" s="26"/>
      <c r="FA256" s="26"/>
      <c r="FB256" s="26"/>
      <c r="FC256" s="26"/>
      <c r="FD256" s="26"/>
      <c r="FE256" s="26"/>
      <c r="FF256" s="26"/>
      <c r="FG256" s="26"/>
      <c r="FH256" s="26"/>
      <c r="FI256" s="26"/>
      <c r="FJ256" s="26"/>
      <c r="FK256" s="26"/>
      <c r="FL256" s="26"/>
      <c r="FM256" s="26"/>
      <c r="FN256" s="26"/>
      <c r="FO256" s="26"/>
      <c r="FP256" s="26"/>
      <c r="FQ256" s="26"/>
      <c r="FR256" s="26"/>
      <c r="FS256" s="26"/>
      <c r="FT256" s="26"/>
      <c r="FU256" s="26"/>
      <c r="FV256" s="26"/>
      <c r="FW256" s="26"/>
      <c r="FX256" s="26"/>
      <c r="FY256" s="26"/>
      <c r="FZ256" s="26"/>
      <c r="GA256" s="26"/>
      <c r="GB256" s="26"/>
      <c r="GC256" s="26"/>
      <c r="GD256" s="26"/>
      <c r="GE256" s="26"/>
      <c r="GF256" s="26"/>
      <c r="GG256" s="26"/>
      <c r="GH256" s="26"/>
      <c r="GI256" s="26"/>
      <c r="GJ256" s="26"/>
      <c r="GK256" s="26"/>
      <c r="GL256" s="26"/>
      <c r="GM256" s="26"/>
      <c r="GN256" s="26"/>
      <c r="GO256" s="26"/>
      <c r="GP256" s="26"/>
      <c r="GQ256" s="26"/>
      <c r="GR256" s="26"/>
      <c r="GS256" s="26"/>
      <c r="GT256" s="26"/>
      <c r="GU256" s="26"/>
      <c r="GV256" s="26"/>
      <c r="GW256" s="26"/>
      <c r="GX256" s="26"/>
      <c r="GY256" s="26"/>
      <c r="GZ256" s="26"/>
      <c r="HA256" s="26"/>
      <c r="HB256" s="26"/>
      <c r="HC256" s="26"/>
      <c r="HD256" s="26"/>
      <c r="HE256" s="26"/>
      <c r="HF256" s="26"/>
      <c r="HG256" s="26"/>
      <c r="HH256" s="26"/>
      <c r="HI256" s="26"/>
      <c r="HJ256" s="26"/>
      <c r="HK256" s="26"/>
      <c r="HL256" s="26"/>
      <c r="HM256" s="26"/>
      <c r="HN256" s="26"/>
      <c r="HO256" s="26"/>
      <c r="HP256" s="26"/>
      <c r="HQ256" s="26"/>
      <c r="HR256" s="26"/>
      <c r="HS256" s="26"/>
      <c r="HT256" s="26"/>
      <c r="HU256" s="26"/>
      <c r="HV256" s="26"/>
      <c r="HW256" s="26"/>
      <c r="HX256" s="26"/>
      <c r="HY256" s="26"/>
      <c r="HZ256" s="26"/>
      <c r="IA256" s="26"/>
      <c r="IB256" s="26"/>
      <c r="IC256" s="26"/>
      <c r="ID256" s="26"/>
      <c r="IE256" s="26"/>
      <c r="IF256" s="26"/>
      <c r="IG256" s="26"/>
      <c r="IH256" s="26"/>
      <c r="II256" s="26"/>
      <c r="IJ256" s="26"/>
      <c r="IK256" s="26"/>
      <c r="IL256" s="26"/>
      <c r="IM256" s="26"/>
      <c r="IN256" s="26"/>
      <c r="IO256" s="26"/>
      <c r="IP256" s="26"/>
      <c r="IQ256" s="26"/>
      <c r="IR256" s="26"/>
    </row>
    <row r="257" spans="1:252" ht="87.75" customHeight="1">
      <c r="A257" s="43">
        <v>93</v>
      </c>
      <c r="B257" s="51" t="s">
        <v>229</v>
      </c>
      <c r="C257" s="77" t="s">
        <v>230</v>
      </c>
      <c r="D257" s="87">
        <v>50</v>
      </c>
      <c r="E257" s="80" t="s">
        <v>99</v>
      </c>
      <c r="F257" s="160">
        <v>1800</v>
      </c>
      <c r="G257" s="140">
        <f t="shared" si="5"/>
        <v>90000</v>
      </c>
      <c r="H257" s="143"/>
      <c r="I257" s="142">
        <f t="shared" si="3"/>
        <v>0</v>
      </c>
      <c r="J257" s="142">
        <f t="shared" si="6"/>
        <v>0</v>
      </c>
      <c r="K257" s="143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  <c r="CC257" s="26"/>
      <c r="CD257" s="26"/>
      <c r="CE257" s="26"/>
      <c r="CF257" s="26"/>
      <c r="CG257" s="26"/>
      <c r="CH257" s="26"/>
      <c r="CI257" s="26"/>
      <c r="CJ257" s="26"/>
      <c r="CK257" s="26"/>
      <c r="CL257" s="26"/>
      <c r="CM257" s="26"/>
      <c r="CN257" s="26"/>
      <c r="CO257" s="26"/>
      <c r="CP257" s="26"/>
      <c r="CQ257" s="26"/>
      <c r="CR257" s="26"/>
      <c r="CS257" s="26"/>
      <c r="CT257" s="26"/>
      <c r="CU257" s="26"/>
      <c r="CV257" s="26"/>
      <c r="CW257" s="26"/>
      <c r="CX257" s="26"/>
      <c r="CY257" s="26"/>
      <c r="CZ257" s="26"/>
      <c r="DA257" s="26"/>
      <c r="DB257" s="26"/>
      <c r="DC257" s="26"/>
      <c r="DD257" s="26"/>
      <c r="DE257" s="26"/>
      <c r="DF257" s="26"/>
      <c r="DG257" s="26"/>
      <c r="DH257" s="26"/>
      <c r="DI257" s="26"/>
      <c r="DJ257" s="26"/>
      <c r="DK257" s="26"/>
      <c r="DL257" s="26"/>
      <c r="DM257" s="26"/>
      <c r="DN257" s="26"/>
      <c r="DO257" s="26"/>
      <c r="DP257" s="26"/>
      <c r="DQ257" s="26"/>
      <c r="DR257" s="26"/>
      <c r="DS257" s="26"/>
      <c r="DT257" s="26"/>
      <c r="DU257" s="26"/>
      <c r="DV257" s="26"/>
      <c r="DW257" s="26"/>
      <c r="DX257" s="26"/>
      <c r="DY257" s="26"/>
      <c r="DZ257" s="26"/>
      <c r="EA257" s="26"/>
      <c r="EB257" s="26"/>
      <c r="EC257" s="26"/>
      <c r="ED257" s="26"/>
      <c r="EE257" s="26"/>
      <c r="EF257" s="26"/>
      <c r="EG257" s="26"/>
      <c r="EH257" s="26"/>
      <c r="EI257" s="26"/>
      <c r="EJ257" s="26"/>
      <c r="EK257" s="26"/>
      <c r="EL257" s="26"/>
      <c r="EM257" s="26"/>
      <c r="EN257" s="26"/>
      <c r="EO257" s="26"/>
      <c r="EP257" s="26"/>
      <c r="EQ257" s="26"/>
      <c r="ER257" s="26"/>
      <c r="ES257" s="26"/>
      <c r="ET257" s="26"/>
      <c r="EU257" s="26"/>
      <c r="EV257" s="26"/>
      <c r="EW257" s="26"/>
      <c r="EX257" s="26"/>
      <c r="EY257" s="26"/>
      <c r="EZ257" s="26"/>
      <c r="FA257" s="26"/>
      <c r="FB257" s="26"/>
      <c r="FC257" s="26"/>
      <c r="FD257" s="26"/>
      <c r="FE257" s="26"/>
      <c r="FF257" s="26"/>
      <c r="FG257" s="26"/>
      <c r="FH257" s="26"/>
      <c r="FI257" s="26"/>
      <c r="FJ257" s="26"/>
      <c r="FK257" s="26"/>
      <c r="FL257" s="26"/>
      <c r="FM257" s="26"/>
      <c r="FN257" s="26"/>
      <c r="FO257" s="26"/>
      <c r="FP257" s="26"/>
      <c r="FQ257" s="26"/>
      <c r="FR257" s="26"/>
      <c r="FS257" s="26"/>
      <c r="FT257" s="26"/>
      <c r="FU257" s="26"/>
      <c r="FV257" s="26"/>
      <c r="FW257" s="26"/>
      <c r="FX257" s="26"/>
      <c r="FY257" s="26"/>
      <c r="FZ257" s="26"/>
      <c r="GA257" s="26"/>
      <c r="GB257" s="26"/>
      <c r="GC257" s="26"/>
      <c r="GD257" s="26"/>
      <c r="GE257" s="26"/>
      <c r="GF257" s="26"/>
      <c r="GG257" s="26"/>
      <c r="GH257" s="26"/>
      <c r="GI257" s="26"/>
      <c r="GJ257" s="26"/>
      <c r="GK257" s="26"/>
      <c r="GL257" s="26"/>
      <c r="GM257" s="26"/>
      <c r="GN257" s="26"/>
      <c r="GO257" s="26"/>
      <c r="GP257" s="26"/>
      <c r="GQ257" s="26"/>
      <c r="GR257" s="26"/>
      <c r="GS257" s="26"/>
      <c r="GT257" s="26"/>
      <c r="GU257" s="26"/>
      <c r="GV257" s="26"/>
      <c r="GW257" s="26"/>
      <c r="GX257" s="26"/>
      <c r="GY257" s="26"/>
      <c r="GZ257" s="26"/>
      <c r="HA257" s="26"/>
      <c r="HB257" s="26"/>
      <c r="HC257" s="26"/>
      <c r="HD257" s="26"/>
      <c r="HE257" s="26"/>
      <c r="HF257" s="26"/>
      <c r="HG257" s="26"/>
      <c r="HH257" s="26"/>
      <c r="HI257" s="26"/>
      <c r="HJ257" s="26"/>
      <c r="HK257" s="26"/>
      <c r="HL257" s="26"/>
      <c r="HM257" s="26"/>
      <c r="HN257" s="26"/>
      <c r="HO257" s="26"/>
      <c r="HP257" s="26"/>
      <c r="HQ257" s="26"/>
      <c r="HR257" s="26"/>
      <c r="HS257" s="26"/>
      <c r="HT257" s="26"/>
      <c r="HU257" s="26"/>
      <c r="HV257" s="26"/>
      <c r="HW257" s="26"/>
      <c r="HX257" s="26"/>
      <c r="HY257" s="26"/>
      <c r="HZ257" s="26"/>
      <c r="IA257" s="26"/>
      <c r="IB257" s="26"/>
      <c r="IC257" s="26"/>
      <c r="ID257" s="26"/>
      <c r="IE257" s="26"/>
      <c r="IF257" s="26"/>
      <c r="IG257" s="26"/>
      <c r="IH257" s="26"/>
      <c r="II257" s="26"/>
      <c r="IJ257" s="26"/>
      <c r="IK257" s="26"/>
      <c r="IL257" s="26"/>
      <c r="IM257" s="26"/>
      <c r="IN257" s="26"/>
      <c r="IO257" s="26"/>
      <c r="IP257" s="26"/>
      <c r="IQ257" s="26"/>
      <c r="IR257" s="26"/>
    </row>
    <row r="258" spans="1:252" ht="54" customHeight="1">
      <c r="A258" s="43">
        <v>94</v>
      </c>
      <c r="B258" s="51" t="s">
        <v>231</v>
      </c>
      <c r="C258" s="77" t="s">
        <v>232</v>
      </c>
      <c r="D258" s="87">
        <v>50</v>
      </c>
      <c r="E258" s="80" t="s">
        <v>99</v>
      </c>
      <c r="F258" s="160">
        <v>1330</v>
      </c>
      <c r="G258" s="140">
        <f t="shared" si="5"/>
        <v>66500</v>
      </c>
      <c r="H258" s="143"/>
      <c r="I258" s="142">
        <f t="shared" si="3"/>
        <v>0</v>
      </c>
      <c r="J258" s="142">
        <f t="shared" si="6"/>
        <v>0</v>
      </c>
      <c r="K258" s="143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  <c r="CC258" s="26"/>
      <c r="CD258" s="26"/>
      <c r="CE258" s="26"/>
      <c r="CF258" s="26"/>
      <c r="CG258" s="26"/>
      <c r="CH258" s="26"/>
      <c r="CI258" s="26"/>
      <c r="CJ258" s="26"/>
      <c r="CK258" s="26"/>
      <c r="CL258" s="26"/>
      <c r="CM258" s="26"/>
      <c r="CN258" s="26"/>
      <c r="CO258" s="26"/>
      <c r="CP258" s="26"/>
      <c r="CQ258" s="26"/>
      <c r="CR258" s="26"/>
      <c r="CS258" s="26"/>
      <c r="CT258" s="26"/>
      <c r="CU258" s="26"/>
      <c r="CV258" s="26"/>
      <c r="CW258" s="26"/>
      <c r="CX258" s="26"/>
      <c r="CY258" s="26"/>
      <c r="CZ258" s="26"/>
      <c r="DA258" s="26"/>
      <c r="DB258" s="26"/>
      <c r="DC258" s="26"/>
      <c r="DD258" s="26"/>
      <c r="DE258" s="26"/>
      <c r="DF258" s="26"/>
      <c r="DG258" s="26"/>
      <c r="DH258" s="26"/>
      <c r="DI258" s="26"/>
      <c r="DJ258" s="26"/>
      <c r="DK258" s="26"/>
      <c r="DL258" s="26"/>
      <c r="DM258" s="26"/>
      <c r="DN258" s="26"/>
      <c r="DO258" s="26"/>
      <c r="DP258" s="26"/>
      <c r="DQ258" s="26"/>
      <c r="DR258" s="26"/>
      <c r="DS258" s="26"/>
      <c r="DT258" s="26"/>
      <c r="DU258" s="26"/>
      <c r="DV258" s="26"/>
      <c r="DW258" s="26"/>
      <c r="DX258" s="26"/>
      <c r="DY258" s="26"/>
      <c r="DZ258" s="26"/>
      <c r="EA258" s="26"/>
      <c r="EB258" s="26"/>
      <c r="EC258" s="26"/>
      <c r="ED258" s="26"/>
      <c r="EE258" s="26"/>
      <c r="EF258" s="26"/>
      <c r="EG258" s="26"/>
      <c r="EH258" s="26"/>
      <c r="EI258" s="26"/>
      <c r="EJ258" s="26"/>
      <c r="EK258" s="26"/>
      <c r="EL258" s="26"/>
      <c r="EM258" s="26"/>
      <c r="EN258" s="26"/>
      <c r="EO258" s="26"/>
      <c r="EP258" s="26"/>
      <c r="EQ258" s="26"/>
      <c r="ER258" s="26"/>
      <c r="ES258" s="26"/>
      <c r="ET258" s="26"/>
      <c r="EU258" s="26"/>
      <c r="EV258" s="26"/>
      <c r="EW258" s="26"/>
      <c r="EX258" s="26"/>
      <c r="EY258" s="26"/>
      <c r="EZ258" s="26"/>
      <c r="FA258" s="26"/>
      <c r="FB258" s="26"/>
      <c r="FC258" s="26"/>
      <c r="FD258" s="26"/>
      <c r="FE258" s="26"/>
      <c r="FF258" s="26"/>
      <c r="FG258" s="26"/>
      <c r="FH258" s="26"/>
      <c r="FI258" s="26"/>
      <c r="FJ258" s="26"/>
      <c r="FK258" s="26"/>
      <c r="FL258" s="26"/>
      <c r="FM258" s="26"/>
      <c r="FN258" s="26"/>
      <c r="FO258" s="26"/>
      <c r="FP258" s="26"/>
      <c r="FQ258" s="26"/>
      <c r="FR258" s="26"/>
      <c r="FS258" s="26"/>
      <c r="FT258" s="26"/>
      <c r="FU258" s="26"/>
      <c r="FV258" s="26"/>
      <c r="FW258" s="26"/>
      <c r="FX258" s="26"/>
      <c r="FY258" s="26"/>
      <c r="FZ258" s="26"/>
      <c r="GA258" s="26"/>
      <c r="GB258" s="26"/>
      <c r="GC258" s="26"/>
      <c r="GD258" s="26"/>
      <c r="GE258" s="26"/>
      <c r="GF258" s="26"/>
      <c r="GG258" s="26"/>
      <c r="GH258" s="26"/>
      <c r="GI258" s="26"/>
      <c r="GJ258" s="26"/>
      <c r="GK258" s="26"/>
      <c r="GL258" s="26"/>
      <c r="GM258" s="26"/>
      <c r="GN258" s="26"/>
      <c r="GO258" s="26"/>
      <c r="GP258" s="26"/>
      <c r="GQ258" s="26"/>
      <c r="GR258" s="26"/>
      <c r="GS258" s="26"/>
      <c r="GT258" s="26"/>
      <c r="GU258" s="26"/>
      <c r="GV258" s="26"/>
      <c r="GW258" s="26"/>
      <c r="GX258" s="26"/>
      <c r="GY258" s="26"/>
      <c r="GZ258" s="26"/>
      <c r="HA258" s="26"/>
      <c r="HB258" s="26"/>
      <c r="HC258" s="26"/>
      <c r="HD258" s="26"/>
      <c r="HE258" s="26"/>
      <c r="HF258" s="26"/>
      <c r="HG258" s="26"/>
      <c r="HH258" s="26"/>
      <c r="HI258" s="26"/>
      <c r="HJ258" s="26"/>
      <c r="HK258" s="26"/>
      <c r="HL258" s="26"/>
      <c r="HM258" s="26"/>
      <c r="HN258" s="26"/>
      <c r="HO258" s="26"/>
      <c r="HP258" s="26"/>
      <c r="HQ258" s="26"/>
      <c r="HR258" s="26"/>
      <c r="HS258" s="26"/>
      <c r="HT258" s="26"/>
      <c r="HU258" s="26"/>
      <c r="HV258" s="26"/>
      <c r="HW258" s="26"/>
      <c r="HX258" s="26"/>
      <c r="HY258" s="26"/>
      <c r="HZ258" s="26"/>
      <c r="IA258" s="26"/>
      <c r="IB258" s="26"/>
      <c r="IC258" s="26"/>
      <c r="ID258" s="26"/>
      <c r="IE258" s="26"/>
      <c r="IF258" s="26"/>
      <c r="IG258" s="26"/>
      <c r="IH258" s="26"/>
      <c r="II258" s="26"/>
      <c r="IJ258" s="26"/>
      <c r="IK258" s="26"/>
      <c r="IL258" s="26"/>
      <c r="IM258" s="26"/>
      <c r="IN258" s="26"/>
      <c r="IO258" s="26"/>
      <c r="IP258" s="26"/>
      <c r="IQ258" s="26"/>
      <c r="IR258" s="26"/>
    </row>
    <row r="259" spans="1:252" ht="42" customHeight="1">
      <c r="A259" s="43">
        <v>95</v>
      </c>
      <c r="B259" s="51" t="s">
        <v>233</v>
      </c>
      <c r="C259" s="77" t="s">
        <v>234</v>
      </c>
      <c r="D259" s="87">
        <v>50</v>
      </c>
      <c r="E259" s="80" t="s">
        <v>99</v>
      </c>
      <c r="F259" s="160">
        <v>900</v>
      </c>
      <c r="G259" s="140">
        <f t="shared" si="5"/>
        <v>45000</v>
      </c>
      <c r="H259" s="143"/>
      <c r="I259" s="142">
        <f t="shared" si="3"/>
        <v>0</v>
      </c>
      <c r="J259" s="142">
        <f t="shared" si="6"/>
        <v>0</v>
      </c>
      <c r="K259" s="143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  <c r="CC259" s="26"/>
      <c r="CD259" s="26"/>
      <c r="CE259" s="26"/>
      <c r="CF259" s="26"/>
      <c r="CG259" s="26"/>
      <c r="CH259" s="26"/>
      <c r="CI259" s="26"/>
      <c r="CJ259" s="26"/>
      <c r="CK259" s="26"/>
      <c r="CL259" s="26"/>
      <c r="CM259" s="26"/>
      <c r="CN259" s="26"/>
      <c r="CO259" s="26"/>
      <c r="CP259" s="26"/>
      <c r="CQ259" s="26"/>
      <c r="CR259" s="26"/>
      <c r="CS259" s="26"/>
      <c r="CT259" s="26"/>
      <c r="CU259" s="26"/>
      <c r="CV259" s="26"/>
      <c r="CW259" s="26"/>
      <c r="CX259" s="26"/>
      <c r="CY259" s="26"/>
      <c r="CZ259" s="26"/>
      <c r="DA259" s="26"/>
      <c r="DB259" s="26"/>
      <c r="DC259" s="26"/>
      <c r="DD259" s="26"/>
      <c r="DE259" s="26"/>
      <c r="DF259" s="26"/>
      <c r="DG259" s="26"/>
      <c r="DH259" s="26"/>
      <c r="DI259" s="26"/>
      <c r="DJ259" s="26"/>
      <c r="DK259" s="26"/>
      <c r="DL259" s="26"/>
      <c r="DM259" s="26"/>
      <c r="DN259" s="26"/>
      <c r="DO259" s="26"/>
      <c r="DP259" s="26"/>
      <c r="DQ259" s="26"/>
      <c r="DR259" s="26"/>
      <c r="DS259" s="26"/>
      <c r="DT259" s="26"/>
      <c r="DU259" s="26"/>
      <c r="DV259" s="26"/>
      <c r="DW259" s="26"/>
      <c r="DX259" s="26"/>
      <c r="DY259" s="26"/>
      <c r="DZ259" s="26"/>
      <c r="EA259" s="26"/>
      <c r="EB259" s="26"/>
      <c r="EC259" s="26"/>
      <c r="ED259" s="26"/>
      <c r="EE259" s="26"/>
      <c r="EF259" s="26"/>
      <c r="EG259" s="26"/>
      <c r="EH259" s="26"/>
      <c r="EI259" s="26"/>
      <c r="EJ259" s="26"/>
      <c r="EK259" s="26"/>
      <c r="EL259" s="26"/>
      <c r="EM259" s="26"/>
      <c r="EN259" s="26"/>
      <c r="EO259" s="26"/>
      <c r="EP259" s="26"/>
      <c r="EQ259" s="26"/>
      <c r="ER259" s="26"/>
      <c r="ES259" s="26"/>
      <c r="ET259" s="26"/>
      <c r="EU259" s="26"/>
      <c r="EV259" s="26"/>
      <c r="EW259" s="26"/>
      <c r="EX259" s="26"/>
      <c r="EY259" s="26"/>
      <c r="EZ259" s="26"/>
      <c r="FA259" s="26"/>
      <c r="FB259" s="26"/>
      <c r="FC259" s="26"/>
      <c r="FD259" s="26"/>
      <c r="FE259" s="26"/>
      <c r="FF259" s="26"/>
      <c r="FG259" s="26"/>
      <c r="FH259" s="26"/>
      <c r="FI259" s="26"/>
      <c r="FJ259" s="26"/>
      <c r="FK259" s="26"/>
      <c r="FL259" s="26"/>
      <c r="FM259" s="26"/>
      <c r="FN259" s="26"/>
      <c r="FO259" s="26"/>
      <c r="FP259" s="26"/>
      <c r="FQ259" s="26"/>
      <c r="FR259" s="26"/>
      <c r="FS259" s="26"/>
      <c r="FT259" s="26"/>
      <c r="FU259" s="26"/>
      <c r="FV259" s="26"/>
      <c r="FW259" s="26"/>
      <c r="FX259" s="26"/>
      <c r="FY259" s="26"/>
      <c r="FZ259" s="26"/>
      <c r="GA259" s="26"/>
      <c r="GB259" s="26"/>
      <c r="GC259" s="26"/>
      <c r="GD259" s="26"/>
      <c r="GE259" s="26"/>
      <c r="GF259" s="26"/>
      <c r="GG259" s="26"/>
      <c r="GH259" s="26"/>
      <c r="GI259" s="26"/>
      <c r="GJ259" s="26"/>
      <c r="GK259" s="26"/>
      <c r="GL259" s="26"/>
      <c r="GM259" s="26"/>
      <c r="GN259" s="26"/>
      <c r="GO259" s="26"/>
      <c r="GP259" s="26"/>
      <c r="GQ259" s="26"/>
      <c r="GR259" s="26"/>
      <c r="GS259" s="26"/>
      <c r="GT259" s="26"/>
      <c r="GU259" s="26"/>
      <c r="GV259" s="26"/>
      <c r="GW259" s="26"/>
      <c r="GX259" s="26"/>
      <c r="GY259" s="26"/>
      <c r="GZ259" s="26"/>
      <c r="HA259" s="26"/>
      <c r="HB259" s="26"/>
      <c r="HC259" s="26"/>
      <c r="HD259" s="26"/>
      <c r="HE259" s="26"/>
      <c r="HF259" s="26"/>
      <c r="HG259" s="26"/>
      <c r="HH259" s="26"/>
      <c r="HI259" s="26"/>
      <c r="HJ259" s="26"/>
      <c r="HK259" s="26"/>
      <c r="HL259" s="26"/>
      <c r="HM259" s="26"/>
      <c r="HN259" s="26"/>
      <c r="HO259" s="26"/>
      <c r="HP259" s="26"/>
      <c r="HQ259" s="26"/>
      <c r="HR259" s="26"/>
      <c r="HS259" s="26"/>
      <c r="HT259" s="26"/>
      <c r="HU259" s="26"/>
      <c r="HV259" s="26"/>
      <c r="HW259" s="26"/>
      <c r="HX259" s="26"/>
      <c r="HY259" s="26"/>
      <c r="HZ259" s="26"/>
      <c r="IA259" s="26"/>
      <c r="IB259" s="26"/>
      <c r="IC259" s="26"/>
      <c r="ID259" s="26"/>
      <c r="IE259" s="26"/>
      <c r="IF259" s="26"/>
      <c r="IG259" s="26"/>
      <c r="IH259" s="26"/>
      <c r="II259" s="26"/>
      <c r="IJ259" s="26"/>
      <c r="IK259" s="26"/>
      <c r="IL259" s="26"/>
      <c r="IM259" s="26"/>
      <c r="IN259" s="26"/>
      <c r="IO259" s="26"/>
      <c r="IP259" s="26"/>
      <c r="IQ259" s="26"/>
      <c r="IR259" s="26"/>
    </row>
    <row r="260" spans="1:252" ht="42" customHeight="1">
      <c r="A260" s="43">
        <v>96</v>
      </c>
      <c r="B260" s="51" t="s">
        <v>235</v>
      </c>
      <c r="C260" s="77" t="s">
        <v>236</v>
      </c>
      <c r="D260" s="87">
        <v>50</v>
      </c>
      <c r="E260" s="80" t="s">
        <v>99</v>
      </c>
      <c r="F260" s="160">
        <v>900</v>
      </c>
      <c r="G260" s="140">
        <f t="shared" si="5"/>
        <v>45000</v>
      </c>
      <c r="H260" s="143"/>
      <c r="I260" s="142">
        <f t="shared" si="3"/>
        <v>0</v>
      </c>
      <c r="J260" s="142">
        <f t="shared" si="6"/>
        <v>0</v>
      </c>
      <c r="K260" s="143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  <c r="CC260" s="26"/>
      <c r="CD260" s="26"/>
      <c r="CE260" s="26"/>
      <c r="CF260" s="26"/>
      <c r="CG260" s="26"/>
      <c r="CH260" s="26"/>
      <c r="CI260" s="26"/>
      <c r="CJ260" s="26"/>
      <c r="CK260" s="26"/>
      <c r="CL260" s="26"/>
      <c r="CM260" s="26"/>
      <c r="CN260" s="26"/>
      <c r="CO260" s="26"/>
      <c r="CP260" s="26"/>
      <c r="CQ260" s="26"/>
      <c r="CR260" s="26"/>
      <c r="CS260" s="26"/>
      <c r="CT260" s="26"/>
      <c r="CU260" s="26"/>
      <c r="CV260" s="26"/>
      <c r="CW260" s="26"/>
      <c r="CX260" s="26"/>
      <c r="CY260" s="26"/>
      <c r="CZ260" s="26"/>
      <c r="DA260" s="26"/>
      <c r="DB260" s="26"/>
      <c r="DC260" s="26"/>
      <c r="DD260" s="26"/>
      <c r="DE260" s="26"/>
      <c r="DF260" s="26"/>
      <c r="DG260" s="26"/>
      <c r="DH260" s="26"/>
      <c r="DI260" s="26"/>
      <c r="DJ260" s="26"/>
      <c r="DK260" s="26"/>
      <c r="DL260" s="26"/>
      <c r="DM260" s="26"/>
      <c r="DN260" s="26"/>
      <c r="DO260" s="26"/>
      <c r="DP260" s="26"/>
      <c r="DQ260" s="26"/>
      <c r="DR260" s="26"/>
      <c r="DS260" s="26"/>
      <c r="DT260" s="26"/>
      <c r="DU260" s="26"/>
      <c r="DV260" s="26"/>
      <c r="DW260" s="26"/>
      <c r="DX260" s="26"/>
      <c r="DY260" s="26"/>
      <c r="DZ260" s="26"/>
      <c r="EA260" s="26"/>
      <c r="EB260" s="26"/>
      <c r="EC260" s="26"/>
      <c r="ED260" s="26"/>
      <c r="EE260" s="26"/>
      <c r="EF260" s="26"/>
      <c r="EG260" s="26"/>
      <c r="EH260" s="26"/>
      <c r="EI260" s="26"/>
      <c r="EJ260" s="26"/>
      <c r="EK260" s="26"/>
      <c r="EL260" s="26"/>
      <c r="EM260" s="26"/>
      <c r="EN260" s="26"/>
      <c r="EO260" s="26"/>
      <c r="EP260" s="26"/>
      <c r="EQ260" s="26"/>
      <c r="ER260" s="26"/>
      <c r="ES260" s="26"/>
      <c r="ET260" s="26"/>
      <c r="EU260" s="26"/>
      <c r="EV260" s="26"/>
      <c r="EW260" s="26"/>
      <c r="EX260" s="26"/>
      <c r="EY260" s="26"/>
      <c r="EZ260" s="26"/>
      <c r="FA260" s="26"/>
      <c r="FB260" s="26"/>
      <c r="FC260" s="26"/>
      <c r="FD260" s="26"/>
      <c r="FE260" s="26"/>
      <c r="FF260" s="26"/>
      <c r="FG260" s="26"/>
      <c r="FH260" s="26"/>
      <c r="FI260" s="26"/>
      <c r="FJ260" s="26"/>
      <c r="FK260" s="26"/>
      <c r="FL260" s="26"/>
      <c r="FM260" s="26"/>
      <c r="FN260" s="26"/>
      <c r="FO260" s="26"/>
      <c r="FP260" s="26"/>
      <c r="FQ260" s="26"/>
      <c r="FR260" s="26"/>
      <c r="FS260" s="26"/>
      <c r="FT260" s="26"/>
      <c r="FU260" s="26"/>
      <c r="FV260" s="26"/>
      <c r="FW260" s="26"/>
      <c r="FX260" s="26"/>
      <c r="FY260" s="26"/>
      <c r="FZ260" s="26"/>
      <c r="GA260" s="26"/>
      <c r="GB260" s="26"/>
      <c r="GC260" s="26"/>
      <c r="GD260" s="26"/>
      <c r="GE260" s="26"/>
      <c r="GF260" s="26"/>
      <c r="GG260" s="26"/>
      <c r="GH260" s="26"/>
      <c r="GI260" s="26"/>
      <c r="GJ260" s="26"/>
      <c r="GK260" s="26"/>
      <c r="GL260" s="26"/>
      <c r="GM260" s="26"/>
      <c r="GN260" s="26"/>
      <c r="GO260" s="26"/>
      <c r="GP260" s="26"/>
      <c r="GQ260" s="26"/>
      <c r="GR260" s="26"/>
      <c r="GS260" s="26"/>
      <c r="GT260" s="26"/>
      <c r="GU260" s="26"/>
      <c r="GV260" s="26"/>
      <c r="GW260" s="26"/>
      <c r="GX260" s="26"/>
      <c r="GY260" s="26"/>
      <c r="GZ260" s="26"/>
      <c r="HA260" s="26"/>
      <c r="HB260" s="26"/>
      <c r="HC260" s="26"/>
      <c r="HD260" s="26"/>
      <c r="HE260" s="26"/>
      <c r="HF260" s="26"/>
      <c r="HG260" s="26"/>
      <c r="HH260" s="26"/>
      <c r="HI260" s="26"/>
      <c r="HJ260" s="26"/>
      <c r="HK260" s="26"/>
      <c r="HL260" s="26"/>
      <c r="HM260" s="26"/>
      <c r="HN260" s="26"/>
      <c r="HO260" s="26"/>
      <c r="HP260" s="26"/>
      <c r="HQ260" s="26"/>
      <c r="HR260" s="26"/>
      <c r="HS260" s="26"/>
      <c r="HT260" s="26"/>
      <c r="HU260" s="26"/>
      <c r="HV260" s="26"/>
      <c r="HW260" s="26"/>
      <c r="HX260" s="26"/>
      <c r="HY260" s="26"/>
      <c r="HZ260" s="26"/>
      <c r="IA260" s="26"/>
      <c r="IB260" s="26"/>
      <c r="IC260" s="26"/>
      <c r="ID260" s="26"/>
      <c r="IE260" s="26"/>
      <c r="IF260" s="26"/>
      <c r="IG260" s="26"/>
      <c r="IH260" s="26"/>
      <c r="II260" s="26"/>
      <c r="IJ260" s="26"/>
      <c r="IK260" s="26"/>
      <c r="IL260" s="26"/>
      <c r="IM260" s="26"/>
      <c r="IN260" s="26"/>
      <c r="IO260" s="26"/>
      <c r="IP260" s="26"/>
      <c r="IQ260" s="26"/>
      <c r="IR260" s="26"/>
    </row>
    <row r="261" spans="1:252" ht="44.25" customHeight="1">
      <c r="A261" s="43">
        <v>97</v>
      </c>
      <c r="B261" s="51" t="s">
        <v>237</v>
      </c>
      <c r="C261" s="77" t="s">
        <v>238</v>
      </c>
      <c r="D261" s="87">
        <v>50</v>
      </c>
      <c r="E261" s="80" t="s">
        <v>99</v>
      </c>
      <c r="F261" s="160">
        <v>900</v>
      </c>
      <c r="G261" s="140">
        <f t="shared" si="5"/>
        <v>45000</v>
      </c>
      <c r="H261" s="143"/>
      <c r="I261" s="142">
        <f t="shared" si="3"/>
        <v>0</v>
      </c>
      <c r="J261" s="142">
        <f t="shared" si="6"/>
        <v>0</v>
      </c>
      <c r="K261" s="143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  <c r="CC261" s="26"/>
      <c r="CD261" s="26"/>
      <c r="CE261" s="26"/>
      <c r="CF261" s="26"/>
      <c r="CG261" s="26"/>
      <c r="CH261" s="26"/>
      <c r="CI261" s="26"/>
      <c r="CJ261" s="26"/>
      <c r="CK261" s="26"/>
      <c r="CL261" s="26"/>
      <c r="CM261" s="26"/>
      <c r="CN261" s="26"/>
      <c r="CO261" s="26"/>
      <c r="CP261" s="26"/>
      <c r="CQ261" s="26"/>
      <c r="CR261" s="26"/>
      <c r="CS261" s="26"/>
      <c r="CT261" s="26"/>
      <c r="CU261" s="26"/>
      <c r="CV261" s="26"/>
      <c r="CW261" s="26"/>
      <c r="CX261" s="26"/>
      <c r="CY261" s="26"/>
      <c r="CZ261" s="26"/>
      <c r="DA261" s="26"/>
      <c r="DB261" s="26"/>
      <c r="DC261" s="26"/>
      <c r="DD261" s="26"/>
      <c r="DE261" s="26"/>
      <c r="DF261" s="26"/>
      <c r="DG261" s="26"/>
      <c r="DH261" s="26"/>
      <c r="DI261" s="26"/>
      <c r="DJ261" s="26"/>
      <c r="DK261" s="26"/>
      <c r="DL261" s="26"/>
      <c r="DM261" s="26"/>
      <c r="DN261" s="26"/>
      <c r="DO261" s="26"/>
      <c r="DP261" s="26"/>
      <c r="DQ261" s="26"/>
      <c r="DR261" s="26"/>
      <c r="DS261" s="26"/>
      <c r="DT261" s="26"/>
      <c r="DU261" s="26"/>
      <c r="DV261" s="26"/>
      <c r="DW261" s="26"/>
      <c r="DX261" s="26"/>
      <c r="DY261" s="26"/>
      <c r="DZ261" s="26"/>
      <c r="EA261" s="26"/>
      <c r="EB261" s="26"/>
      <c r="EC261" s="26"/>
      <c r="ED261" s="26"/>
      <c r="EE261" s="26"/>
      <c r="EF261" s="26"/>
      <c r="EG261" s="26"/>
      <c r="EH261" s="26"/>
      <c r="EI261" s="26"/>
      <c r="EJ261" s="26"/>
      <c r="EK261" s="26"/>
      <c r="EL261" s="26"/>
      <c r="EM261" s="26"/>
      <c r="EN261" s="26"/>
      <c r="EO261" s="26"/>
      <c r="EP261" s="26"/>
      <c r="EQ261" s="26"/>
      <c r="ER261" s="26"/>
      <c r="ES261" s="26"/>
      <c r="ET261" s="26"/>
      <c r="EU261" s="26"/>
      <c r="EV261" s="26"/>
      <c r="EW261" s="26"/>
      <c r="EX261" s="26"/>
      <c r="EY261" s="26"/>
      <c r="EZ261" s="26"/>
      <c r="FA261" s="26"/>
      <c r="FB261" s="26"/>
      <c r="FC261" s="26"/>
      <c r="FD261" s="26"/>
      <c r="FE261" s="26"/>
      <c r="FF261" s="26"/>
      <c r="FG261" s="26"/>
      <c r="FH261" s="26"/>
      <c r="FI261" s="26"/>
      <c r="FJ261" s="26"/>
      <c r="FK261" s="26"/>
      <c r="FL261" s="26"/>
      <c r="FM261" s="26"/>
      <c r="FN261" s="26"/>
      <c r="FO261" s="26"/>
      <c r="FP261" s="26"/>
      <c r="FQ261" s="26"/>
      <c r="FR261" s="26"/>
      <c r="FS261" s="26"/>
      <c r="FT261" s="26"/>
      <c r="FU261" s="26"/>
      <c r="FV261" s="26"/>
      <c r="FW261" s="26"/>
      <c r="FX261" s="26"/>
      <c r="FY261" s="26"/>
      <c r="FZ261" s="26"/>
      <c r="GA261" s="26"/>
      <c r="GB261" s="26"/>
      <c r="GC261" s="26"/>
      <c r="GD261" s="26"/>
      <c r="GE261" s="26"/>
      <c r="GF261" s="26"/>
      <c r="GG261" s="26"/>
      <c r="GH261" s="26"/>
      <c r="GI261" s="26"/>
      <c r="GJ261" s="26"/>
      <c r="GK261" s="26"/>
      <c r="GL261" s="26"/>
      <c r="GM261" s="26"/>
      <c r="GN261" s="26"/>
      <c r="GO261" s="26"/>
      <c r="GP261" s="26"/>
      <c r="GQ261" s="26"/>
      <c r="GR261" s="26"/>
      <c r="GS261" s="26"/>
      <c r="GT261" s="26"/>
      <c r="GU261" s="26"/>
      <c r="GV261" s="26"/>
      <c r="GW261" s="26"/>
      <c r="GX261" s="26"/>
      <c r="GY261" s="26"/>
      <c r="GZ261" s="26"/>
      <c r="HA261" s="26"/>
      <c r="HB261" s="26"/>
      <c r="HC261" s="26"/>
      <c r="HD261" s="26"/>
      <c r="HE261" s="26"/>
      <c r="HF261" s="26"/>
      <c r="HG261" s="26"/>
      <c r="HH261" s="26"/>
      <c r="HI261" s="26"/>
      <c r="HJ261" s="26"/>
      <c r="HK261" s="26"/>
      <c r="HL261" s="26"/>
      <c r="HM261" s="26"/>
      <c r="HN261" s="26"/>
      <c r="HO261" s="26"/>
      <c r="HP261" s="26"/>
      <c r="HQ261" s="26"/>
      <c r="HR261" s="26"/>
      <c r="HS261" s="26"/>
      <c r="HT261" s="26"/>
      <c r="HU261" s="26"/>
      <c r="HV261" s="26"/>
      <c r="HW261" s="26"/>
      <c r="HX261" s="26"/>
      <c r="HY261" s="26"/>
      <c r="HZ261" s="26"/>
      <c r="IA261" s="26"/>
      <c r="IB261" s="26"/>
      <c r="IC261" s="26"/>
      <c r="ID261" s="26"/>
      <c r="IE261" s="26"/>
      <c r="IF261" s="26"/>
      <c r="IG261" s="26"/>
      <c r="IH261" s="26"/>
      <c r="II261" s="26"/>
      <c r="IJ261" s="26"/>
      <c r="IK261" s="26"/>
      <c r="IL261" s="26"/>
      <c r="IM261" s="26"/>
      <c r="IN261" s="26"/>
      <c r="IO261" s="26"/>
      <c r="IP261" s="26"/>
      <c r="IQ261" s="26"/>
      <c r="IR261" s="26"/>
    </row>
    <row r="262" spans="1:252" ht="34.5" customHeight="1">
      <c r="A262" s="43">
        <v>98</v>
      </c>
      <c r="B262" s="51" t="s">
        <v>239</v>
      </c>
      <c r="C262" s="77" t="s">
        <v>240</v>
      </c>
      <c r="D262" s="87">
        <v>50</v>
      </c>
      <c r="E262" s="80" t="s">
        <v>99</v>
      </c>
      <c r="F262" s="160">
        <v>1010</v>
      </c>
      <c r="G262" s="140">
        <f t="shared" si="5"/>
        <v>50500</v>
      </c>
      <c r="H262" s="143"/>
      <c r="I262" s="142">
        <f t="shared" si="3"/>
        <v>0</v>
      </c>
      <c r="J262" s="142">
        <f t="shared" si="6"/>
        <v>0</v>
      </c>
      <c r="K262" s="143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  <c r="CC262" s="26"/>
      <c r="CD262" s="26"/>
      <c r="CE262" s="26"/>
      <c r="CF262" s="26"/>
      <c r="CG262" s="26"/>
      <c r="CH262" s="26"/>
      <c r="CI262" s="26"/>
      <c r="CJ262" s="26"/>
      <c r="CK262" s="26"/>
      <c r="CL262" s="26"/>
      <c r="CM262" s="26"/>
      <c r="CN262" s="26"/>
      <c r="CO262" s="26"/>
      <c r="CP262" s="26"/>
      <c r="CQ262" s="26"/>
      <c r="CR262" s="26"/>
      <c r="CS262" s="26"/>
      <c r="CT262" s="26"/>
      <c r="CU262" s="26"/>
      <c r="CV262" s="26"/>
      <c r="CW262" s="26"/>
      <c r="CX262" s="26"/>
      <c r="CY262" s="26"/>
      <c r="CZ262" s="26"/>
      <c r="DA262" s="26"/>
      <c r="DB262" s="26"/>
      <c r="DC262" s="26"/>
      <c r="DD262" s="26"/>
      <c r="DE262" s="26"/>
      <c r="DF262" s="26"/>
      <c r="DG262" s="26"/>
      <c r="DH262" s="26"/>
      <c r="DI262" s="26"/>
      <c r="DJ262" s="26"/>
      <c r="DK262" s="26"/>
      <c r="DL262" s="26"/>
      <c r="DM262" s="26"/>
      <c r="DN262" s="26"/>
      <c r="DO262" s="26"/>
      <c r="DP262" s="26"/>
      <c r="DQ262" s="26"/>
      <c r="DR262" s="26"/>
      <c r="DS262" s="26"/>
      <c r="DT262" s="26"/>
      <c r="DU262" s="26"/>
      <c r="DV262" s="26"/>
      <c r="DW262" s="26"/>
      <c r="DX262" s="26"/>
      <c r="DY262" s="26"/>
      <c r="DZ262" s="26"/>
      <c r="EA262" s="26"/>
      <c r="EB262" s="26"/>
      <c r="EC262" s="26"/>
      <c r="ED262" s="26"/>
      <c r="EE262" s="26"/>
      <c r="EF262" s="26"/>
      <c r="EG262" s="26"/>
      <c r="EH262" s="26"/>
      <c r="EI262" s="26"/>
      <c r="EJ262" s="26"/>
      <c r="EK262" s="26"/>
      <c r="EL262" s="26"/>
      <c r="EM262" s="26"/>
      <c r="EN262" s="26"/>
      <c r="EO262" s="26"/>
      <c r="EP262" s="26"/>
      <c r="EQ262" s="26"/>
      <c r="ER262" s="26"/>
      <c r="ES262" s="26"/>
      <c r="ET262" s="26"/>
      <c r="EU262" s="26"/>
      <c r="EV262" s="26"/>
      <c r="EW262" s="26"/>
      <c r="EX262" s="26"/>
      <c r="EY262" s="26"/>
      <c r="EZ262" s="26"/>
      <c r="FA262" s="26"/>
      <c r="FB262" s="26"/>
      <c r="FC262" s="26"/>
      <c r="FD262" s="26"/>
      <c r="FE262" s="26"/>
      <c r="FF262" s="26"/>
      <c r="FG262" s="26"/>
      <c r="FH262" s="26"/>
      <c r="FI262" s="26"/>
      <c r="FJ262" s="26"/>
      <c r="FK262" s="26"/>
      <c r="FL262" s="26"/>
      <c r="FM262" s="26"/>
      <c r="FN262" s="26"/>
      <c r="FO262" s="26"/>
      <c r="FP262" s="26"/>
      <c r="FQ262" s="26"/>
      <c r="FR262" s="26"/>
      <c r="FS262" s="26"/>
      <c r="FT262" s="26"/>
      <c r="FU262" s="26"/>
      <c r="FV262" s="26"/>
      <c r="FW262" s="26"/>
      <c r="FX262" s="26"/>
      <c r="FY262" s="26"/>
      <c r="FZ262" s="26"/>
      <c r="GA262" s="26"/>
      <c r="GB262" s="26"/>
      <c r="GC262" s="26"/>
      <c r="GD262" s="26"/>
      <c r="GE262" s="26"/>
      <c r="GF262" s="26"/>
      <c r="GG262" s="26"/>
      <c r="GH262" s="26"/>
      <c r="GI262" s="26"/>
      <c r="GJ262" s="26"/>
      <c r="GK262" s="26"/>
      <c r="GL262" s="26"/>
      <c r="GM262" s="26"/>
      <c r="GN262" s="26"/>
      <c r="GO262" s="26"/>
      <c r="GP262" s="26"/>
      <c r="GQ262" s="26"/>
      <c r="GR262" s="26"/>
      <c r="GS262" s="26"/>
      <c r="GT262" s="26"/>
      <c r="GU262" s="26"/>
      <c r="GV262" s="26"/>
      <c r="GW262" s="26"/>
      <c r="GX262" s="26"/>
      <c r="GY262" s="26"/>
      <c r="GZ262" s="26"/>
      <c r="HA262" s="26"/>
      <c r="HB262" s="26"/>
      <c r="HC262" s="26"/>
      <c r="HD262" s="26"/>
      <c r="HE262" s="26"/>
      <c r="HF262" s="26"/>
      <c r="HG262" s="26"/>
      <c r="HH262" s="26"/>
      <c r="HI262" s="26"/>
      <c r="HJ262" s="26"/>
      <c r="HK262" s="26"/>
      <c r="HL262" s="26"/>
      <c r="HM262" s="26"/>
      <c r="HN262" s="26"/>
      <c r="HO262" s="26"/>
      <c r="HP262" s="26"/>
      <c r="HQ262" s="26"/>
      <c r="HR262" s="26"/>
      <c r="HS262" s="26"/>
      <c r="HT262" s="26"/>
      <c r="HU262" s="26"/>
      <c r="HV262" s="26"/>
      <c r="HW262" s="26"/>
      <c r="HX262" s="26"/>
      <c r="HY262" s="26"/>
      <c r="HZ262" s="26"/>
      <c r="IA262" s="26"/>
      <c r="IB262" s="26"/>
      <c r="IC262" s="26"/>
      <c r="ID262" s="26"/>
      <c r="IE262" s="26"/>
      <c r="IF262" s="26"/>
      <c r="IG262" s="26"/>
      <c r="IH262" s="26"/>
      <c r="II262" s="26"/>
      <c r="IJ262" s="26"/>
      <c r="IK262" s="26"/>
      <c r="IL262" s="26"/>
      <c r="IM262" s="26"/>
      <c r="IN262" s="26"/>
      <c r="IO262" s="26"/>
      <c r="IP262" s="26"/>
      <c r="IQ262" s="26"/>
      <c r="IR262" s="26"/>
    </row>
    <row r="263" spans="1:252" ht="44.25" customHeight="1">
      <c r="A263" s="43">
        <v>99</v>
      </c>
      <c r="B263" s="51" t="s">
        <v>241</v>
      </c>
      <c r="C263" s="77" t="s">
        <v>242</v>
      </c>
      <c r="D263" s="87">
        <v>50</v>
      </c>
      <c r="E263" s="80" t="s">
        <v>99</v>
      </c>
      <c r="F263" s="160">
        <v>1010</v>
      </c>
      <c r="G263" s="140">
        <f t="shared" si="5"/>
        <v>50500</v>
      </c>
      <c r="H263" s="143"/>
      <c r="I263" s="142">
        <f t="shared" si="3"/>
        <v>0</v>
      </c>
      <c r="J263" s="142">
        <f t="shared" si="6"/>
        <v>0</v>
      </c>
      <c r="K263" s="143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  <c r="CC263" s="26"/>
      <c r="CD263" s="26"/>
      <c r="CE263" s="26"/>
      <c r="CF263" s="26"/>
      <c r="CG263" s="26"/>
      <c r="CH263" s="26"/>
      <c r="CI263" s="26"/>
      <c r="CJ263" s="26"/>
      <c r="CK263" s="26"/>
      <c r="CL263" s="26"/>
      <c r="CM263" s="26"/>
      <c r="CN263" s="26"/>
      <c r="CO263" s="26"/>
      <c r="CP263" s="26"/>
      <c r="CQ263" s="26"/>
      <c r="CR263" s="26"/>
      <c r="CS263" s="26"/>
      <c r="CT263" s="26"/>
      <c r="CU263" s="26"/>
      <c r="CV263" s="26"/>
      <c r="CW263" s="26"/>
      <c r="CX263" s="26"/>
      <c r="CY263" s="26"/>
      <c r="CZ263" s="26"/>
      <c r="DA263" s="26"/>
      <c r="DB263" s="26"/>
      <c r="DC263" s="26"/>
      <c r="DD263" s="26"/>
      <c r="DE263" s="26"/>
      <c r="DF263" s="26"/>
      <c r="DG263" s="26"/>
      <c r="DH263" s="26"/>
      <c r="DI263" s="26"/>
      <c r="DJ263" s="26"/>
      <c r="DK263" s="26"/>
      <c r="DL263" s="26"/>
      <c r="DM263" s="26"/>
      <c r="DN263" s="26"/>
      <c r="DO263" s="26"/>
      <c r="DP263" s="26"/>
      <c r="DQ263" s="26"/>
      <c r="DR263" s="26"/>
      <c r="DS263" s="26"/>
      <c r="DT263" s="26"/>
      <c r="DU263" s="26"/>
      <c r="DV263" s="26"/>
      <c r="DW263" s="26"/>
      <c r="DX263" s="26"/>
      <c r="DY263" s="26"/>
      <c r="DZ263" s="26"/>
      <c r="EA263" s="26"/>
      <c r="EB263" s="26"/>
      <c r="EC263" s="26"/>
      <c r="ED263" s="26"/>
      <c r="EE263" s="26"/>
      <c r="EF263" s="26"/>
      <c r="EG263" s="26"/>
      <c r="EH263" s="26"/>
      <c r="EI263" s="26"/>
      <c r="EJ263" s="26"/>
      <c r="EK263" s="26"/>
      <c r="EL263" s="26"/>
      <c r="EM263" s="26"/>
      <c r="EN263" s="26"/>
      <c r="EO263" s="26"/>
      <c r="EP263" s="26"/>
      <c r="EQ263" s="26"/>
      <c r="ER263" s="26"/>
      <c r="ES263" s="26"/>
      <c r="ET263" s="26"/>
      <c r="EU263" s="26"/>
      <c r="EV263" s="26"/>
      <c r="EW263" s="26"/>
      <c r="EX263" s="26"/>
      <c r="EY263" s="26"/>
      <c r="EZ263" s="26"/>
      <c r="FA263" s="26"/>
      <c r="FB263" s="26"/>
      <c r="FC263" s="26"/>
      <c r="FD263" s="26"/>
      <c r="FE263" s="26"/>
      <c r="FF263" s="26"/>
      <c r="FG263" s="26"/>
      <c r="FH263" s="26"/>
      <c r="FI263" s="26"/>
      <c r="FJ263" s="26"/>
      <c r="FK263" s="26"/>
      <c r="FL263" s="26"/>
      <c r="FM263" s="26"/>
      <c r="FN263" s="26"/>
      <c r="FO263" s="26"/>
      <c r="FP263" s="26"/>
      <c r="FQ263" s="26"/>
      <c r="FR263" s="26"/>
      <c r="FS263" s="26"/>
      <c r="FT263" s="26"/>
      <c r="FU263" s="26"/>
      <c r="FV263" s="26"/>
      <c r="FW263" s="26"/>
      <c r="FX263" s="26"/>
      <c r="FY263" s="26"/>
      <c r="FZ263" s="26"/>
      <c r="GA263" s="26"/>
      <c r="GB263" s="26"/>
      <c r="GC263" s="26"/>
      <c r="GD263" s="26"/>
      <c r="GE263" s="26"/>
      <c r="GF263" s="26"/>
      <c r="GG263" s="26"/>
      <c r="GH263" s="26"/>
      <c r="GI263" s="26"/>
      <c r="GJ263" s="26"/>
      <c r="GK263" s="26"/>
      <c r="GL263" s="26"/>
      <c r="GM263" s="26"/>
      <c r="GN263" s="26"/>
      <c r="GO263" s="26"/>
      <c r="GP263" s="26"/>
      <c r="GQ263" s="26"/>
      <c r="GR263" s="26"/>
      <c r="GS263" s="26"/>
      <c r="GT263" s="26"/>
      <c r="GU263" s="26"/>
      <c r="GV263" s="26"/>
      <c r="GW263" s="26"/>
      <c r="GX263" s="26"/>
      <c r="GY263" s="26"/>
      <c r="GZ263" s="26"/>
      <c r="HA263" s="26"/>
      <c r="HB263" s="26"/>
      <c r="HC263" s="26"/>
      <c r="HD263" s="26"/>
      <c r="HE263" s="26"/>
      <c r="HF263" s="26"/>
      <c r="HG263" s="26"/>
      <c r="HH263" s="26"/>
      <c r="HI263" s="26"/>
      <c r="HJ263" s="26"/>
      <c r="HK263" s="26"/>
      <c r="HL263" s="26"/>
      <c r="HM263" s="26"/>
      <c r="HN263" s="26"/>
      <c r="HO263" s="26"/>
      <c r="HP263" s="26"/>
      <c r="HQ263" s="26"/>
      <c r="HR263" s="26"/>
      <c r="HS263" s="26"/>
      <c r="HT263" s="26"/>
      <c r="HU263" s="26"/>
      <c r="HV263" s="26"/>
      <c r="HW263" s="26"/>
      <c r="HX263" s="26"/>
      <c r="HY263" s="26"/>
      <c r="HZ263" s="26"/>
      <c r="IA263" s="26"/>
      <c r="IB263" s="26"/>
      <c r="IC263" s="26"/>
      <c r="ID263" s="26"/>
      <c r="IE263" s="26"/>
      <c r="IF263" s="26"/>
      <c r="IG263" s="26"/>
      <c r="IH263" s="26"/>
      <c r="II263" s="26"/>
      <c r="IJ263" s="26"/>
      <c r="IK263" s="26"/>
      <c r="IL263" s="26"/>
      <c r="IM263" s="26"/>
      <c r="IN263" s="26"/>
      <c r="IO263" s="26"/>
      <c r="IP263" s="26"/>
      <c r="IQ263" s="26"/>
      <c r="IR263" s="26"/>
    </row>
    <row r="264" spans="1:252" ht="32.25" customHeight="1">
      <c r="A264" s="43">
        <v>100</v>
      </c>
      <c r="B264" s="51" t="s">
        <v>243</v>
      </c>
      <c r="C264" s="77" t="s">
        <v>73</v>
      </c>
      <c r="D264" s="87">
        <v>50</v>
      </c>
      <c r="E264" s="80" t="s">
        <v>99</v>
      </c>
      <c r="F264" s="160">
        <v>1010</v>
      </c>
      <c r="G264" s="140">
        <f t="shared" si="5"/>
        <v>50500</v>
      </c>
      <c r="H264" s="143"/>
      <c r="I264" s="142">
        <f aca="true" t="shared" si="7" ref="I264:I275">+D264*H264</f>
        <v>0</v>
      </c>
      <c r="J264" s="142">
        <f t="shared" si="6"/>
        <v>0</v>
      </c>
      <c r="K264" s="143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  <c r="CC264" s="26"/>
      <c r="CD264" s="26"/>
      <c r="CE264" s="26"/>
      <c r="CF264" s="26"/>
      <c r="CG264" s="26"/>
      <c r="CH264" s="26"/>
      <c r="CI264" s="26"/>
      <c r="CJ264" s="26"/>
      <c r="CK264" s="26"/>
      <c r="CL264" s="26"/>
      <c r="CM264" s="26"/>
      <c r="CN264" s="26"/>
      <c r="CO264" s="26"/>
      <c r="CP264" s="26"/>
      <c r="CQ264" s="26"/>
      <c r="CR264" s="26"/>
      <c r="CS264" s="26"/>
      <c r="CT264" s="26"/>
      <c r="CU264" s="26"/>
      <c r="CV264" s="26"/>
      <c r="CW264" s="26"/>
      <c r="CX264" s="26"/>
      <c r="CY264" s="26"/>
      <c r="CZ264" s="26"/>
      <c r="DA264" s="26"/>
      <c r="DB264" s="26"/>
      <c r="DC264" s="26"/>
      <c r="DD264" s="26"/>
      <c r="DE264" s="26"/>
      <c r="DF264" s="26"/>
      <c r="DG264" s="26"/>
      <c r="DH264" s="26"/>
      <c r="DI264" s="26"/>
      <c r="DJ264" s="26"/>
      <c r="DK264" s="26"/>
      <c r="DL264" s="26"/>
      <c r="DM264" s="26"/>
      <c r="DN264" s="26"/>
      <c r="DO264" s="26"/>
      <c r="DP264" s="26"/>
      <c r="DQ264" s="26"/>
      <c r="DR264" s="26"/>
      <c r="DS264" s="26"/>
      <c r="DT264" s="26"/>
      <c r="DU264" s="26"/>
      <c r="DV264" s="26"/>
      <c r="DW264" s="26"/>
      <c r="DX264" s="26"/>
      <c r="DY264" s="26"/>
      <c r="DZ264" s="26"/>
      <c r="EA264" s="26"/>
      <c r="EB264" s="26"/>
      <c r="EC264" s="26"/>
      <c r="ED264" s="26"/>
      <c r="EE264" s="26"/>
      <c r="EF264" s="26"/>
      <c r="EG264" s="26"/>
      <c r="EH264" s="26"/>
      <c r="EI264" s="26"/>
      <c r="EJ264" s="26"/>
      <c r="EK264" s="26"/>
      <c r="EL264" s="26"/>
      <c r="EM264" s="26"/>
      <c r="EN264" s="26"/>
      <c r="EO264" s="26"/>
      <c r="EP264" s="26"/>
      <c r="EQ264" s="26"/>
      <c r="ER264" s="26"/>
      <c r="ES264" s="26"/>
      <c r="ET264" s="26"/>
      <c r="EU264" s="26"/>
      <c r="EV264" s="26"/>
      <c r="EW264" s="26"/>
      <c r="EX264" s="26"/>
      <c r="EY264" s="26"/>
      <c r="EZ264" s="26"/>
      <c r="FA264" s="26"/>
      <c r="FB264" s="26"/>
      <c r="FC264" s="26"/>
      <c r="FD264" s="26"/>
      <c r="FE264" s="26"/>
      <c r="FF264" s="26"/>
      <c r="FG264" s="26"/>
      <c r="FH264" s="26"/>
      <c r="FI264" s="26"/>
      <c r="FJ264" s="26"/>
      <c r="FK264" s="26"/>
      <c r="FL264" s="26"/>
      <c r="FM264" s="26"/>
      <c r="FN264" s="26"/>
      <c r="FO264" s="26"/>
      <c r="FP264" s="26"/>
      <c r="FQ264" s="26"/>
      <c r="FR264" s="26"/>
      <c r="FS264" s="26"/>
      <c r="FT264" s="26"/>
      <c r="FU264" s="26"/>
      <c r="FV264" s="26"/>
      <c r="FW264" s="26"/>
      <c r="FX264" s="26"/>
      <c r="FY264" s="26"/>
      <c r="FZ264" s="26"/>
      <c r="GA264" s="26"/>
      <c r="GB264" s="26"/>
      <c r="GC264" s="26"/>
      <c r="GD264" s="26"/>
      <c r="GE264" s="26"/>
      <c r="GF264" s="26"/>
      <c r="GG264" s="26"/>
      <c r="GH264" s="26"/>
      <c r="GI264" s="26"/>
      <c r="GJ264" s="26"/>
      <c r="GK264" s="26"/>
      <c r="GL264" s="26"/>
      <c r="GM264" s="26"/>
      <c r="GN264" s="26"/>
      <c r="GO264" s="26"/>
      <c r="GP264" s="26"/>
      <c r="GQ264" s="26"/>
      <c r="GR264" s="26"/>
      <c r="GS264" s="26"/>
      <c r="GT264" s="26"/>
      <c r="GU264" s="26"/>
      <c r="GV264" s="26"/>
      <c r="GW264" s="26"/>
      <c r="GX264" s="26"/>
      <c r="GY264" s="26"/>
      <c r="GZ264" s="26"/>
      <c r="HA264" s="26"/>
      <c r="HB264" s="26"/>
      <c r="HC264" s="26"/>
      <c r="HD264" s="26"/>
      <c r="HE264" s="26"/>
      <c r="HF264" s="26"/>
      <c r="HG264" s="26"/>
      <c r="HH264" s="26"/>
      <c r="HI264" s="26"/>
      <c r="HJ264" s="26"/>
      <c r="HK264" s="26"/>
      <c r="HL264" s="26"/>
      <c r="HM264" s="26"/>
      <c r="HN264" s="26"/>
      <c r="HO264" s="26"/>
      <c r="HP264" s="26"/>
      <c r="HQ264" s="26"/>
      <c r="HR264" s="26"/>
      <c r="HS264" s="26"/>
      <c r="HT264" s="26"/>
      <c r="HU264" s="26"/>
      <c r="HV264" s="26"/>
      <c r="HW264" s="26"/>
      <c r="HX264" s="26"/>
      <c r="HY264" s="26"/>
      <c r="HZ264" s="26"/>
      <c r="IA264" s="26"/>
      <c r="IB264" s="26"/>
      <c r="IC264" s="26"/>
      <c r="ID264" s="26"/>
      <c r="IE264" s="26"/>
      <c r="IF264" s="26"/>
      <c r="IG264" s="26"/>
      <c r="IH264" s="26"/>
      <c r="II264" s="26"/>
      <c r="IJ264" s="26"/>
      <c r="IK264" s="26"/>
      <c r="IL264" s="26"/>
      <c r="IM264" s="26"/>
      <c r="IN264" s="26"/>
      <c r="IO264" s="26"/>
      <c r="IP264" s="26"/>
      <c r="IQ264" s="26"/>
      <c r="IR264" s="26"/>
    </row>
    <row r="265" spans="1:252" ht="54" customHeight="1">
      <c r="A265" s="43">
        <v>101</v>
      </c>
      <c r="B265" s="51" t="s">
        <v>74</v>
      </c>
      <c r="C265" s="77" t="s">
        <v>75</v>
      </c>
      <c r="D265" s="87">
        <v>50</v>
      </c>
      <c r="E265" s="80" t="s">
        <v>99</v>
      </c>
      <c r="F265" s="160">
        <v>1010</v>
      </c>
      <c r="G265" s="140">
        <f aca="true" t="shared" si="8" ref="G265:G275">+D265*F265</f>
        <v>50500</v>
      </c>
      <c r="H265" s="143"/>
      <c r="I265" s="142">
        <f t="shared" si="7"/>
        <v>0</v>
      </c>
      <c r="J265" s="142">
        <f t="shared" si="6"/>
        <v>0</v>
      </c>
      <c r="K265" s="143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  <c r="CC265" s="26"/>
      <c r="CD265" s="26"/>
      <c r="CE265" s="26"/>
      <c r="CF265" s="26"/>
      <c r="CG265" s="26"/>
      <c r="CH265" s="26"/>
      <c r="CI265" s="26"/>
      <c r="CJ265" s="26"/>
      <c r="CK265" s="26"/>
      <c r="CL265" s="26"/>
      <c r="CM265" s="26"/>
      <c r="CN265" s="26"/>
      <c r="CO265" s="26"/>
      <c r="CP265" s="26"/>
      <c r="CQ265" s="26"/>
      <c r="CR265" s="26"/>
      <c r="CS265" s="26"/>
      <c r="CT265" s="26"/>
      <c r="CU265" s="26"/>
      <c r="CV265" s="26"/>
      <c r="CW265" s="26"/>
      <c r="CX265" s="26"/>
      <c r="CY265" s="26"/>
      <c r="CZ265" s="26"/>
      <c r="DA265" s="26"/>
      <c r="DB265" s="26"/>
      <c r="DC265" s="26"/>
      <c r="DD265" s="26"/>
      <c r="DE265" s="26"/>
      <c r="DF265" s="26"/>
      <c r="DG265" s="26"/>
      <c r="DH265" s="26"/>
      <c r="DI265" s="26"/>
      <c r="DJ265" s="26"/>
      <c r="DK265" s="26"/>
      <c r="DL265" s="26"/>
      <c r="DM265" s="26"/>
      <c r="DN265" s="26"/>
      <c r="DO265" s="26"/>
      <c r="DP265" s="26"/>
      <c r="DQ265" s="26"/>
      <c r="DR265" s="26"/>
      <c r="DS265" s="26"/>
      <c r="DT265" s="26"/>
      <c r="DU265" s="26"/>
      <c r="DV265" s="26"/>
      <c r="DW265" s="26"/>
      <c r="DX265" s="26"/>
      <c r="DY265" s="26"/>
      <c r="DZ265" s="26"/>
      <c r="EA265" s="26"/>
      <c r="EB265" s="26"/>
      <c r="EC265" s="26"/>
      <c r="ED265" s="26"/>
      <c r="EE265" s="26"/>
      <c r="EF265" s="26"/>
      <c r="EG265" s="26"/>
      <c r="EH265" s="26"/>
      <c r="EI265" s="26"/>
      <c r="EJ265" s="26"/>
      <c r="EK265" s="26"/>
      <c r="EL265" s="26"/>
      <c r="EM265" s="26"/>
      <c r="EN265" s="26"/>
      <c r="EO265" s="26"/>
      <c r="EP265" s="26"/>
      <c r="EQ265" s="26"/>
      <c r="ER265" s="26"/>
      <c r="ES265" s="26"/>
      <c r="ET265" s="26"/>
      <c r="EU265" s="26"/>
      <c r="EV265" s="26"/>
      <c r="EW265" s="26"/>
      <c r="EX265" s="26"/>
      <c r="EY265" s="26"/>
      <c r="EZ265" s="26"/>
      <c r="FA265" s="26"/>
      <c r="FB265" s="26"/>
      <c r="FC265" s="26"/>
      <c r="FD265" s="26"/>
      <c r="FE265" s="26"/>
      <c r="FF265" s="26"/>
      <c r="FG265" s="26"/>
      <c r="FH265" s="26"/>
      <c r="FI265" s="26"/>
      <c r="FJ265" s="26"/>
      <c r="FK265" s="26"/>
      <c r="FL265" s="26"/>
      <c r="FM265" s="26"/>
      <c r="FN265" s="26"/>
      <c r="FO265" s="26"/>
      <c r="FP265" s="26"/>
      <c r="FQ265" s="26"/>
      <c r="FR265" s="26"/>
      <c r="FS265" s="26"/>
      <c r="FT265" s="26"/>
      <c r="FU265" s="26"/>
      <c r="FV265" s="26"/>
      <c r="FW265" s="26"/>
      <c r="FX265" s="26"/>
      <c r="FY265" s="26"/>
      <c r="FZ265" s="26"/>
      <c r="GA265" s="26"/>
      <c r="GB265" s="26"/>
      <c r="GC265" s="26"/>
      <c r="GD265" s="26"/>
      <c r="GE265" s="26"/>
      <c r="GF265" s="26"/>
      <c r="GG265" s="26"/>
      <c r="GH265" s="26"/>
      <c r="GI265" s="26"/>
      <c r="GJ265" s="26"/>
      <c r="GK265" s="26"/>
      <c r="GL265" s="26"/>
      <c r="GM265" s="26"/>
      <c r="GN265" s="26"/>
      <c r="GO265" s="26"/>
      <c r="GP265" s="26"/>
      <c r="GQ265" s="26"/>
      <c r="GR265" s="26"/>
      <c r="GS265" s="26"/>
      <c r="GT265" s="26"/>
      <c r="GU265" s="26"/>
      <c r="GV265" s="26"/>
      <c r="GW265" s="26"/>
      <c r="GX265" s="26"/>
      <c r="GY265" s="26"/>
      <c r="GZ265" s="26"/>
      <c r="HA265" s="26"/>
      <c r="HB265" s="26"/>
      <c r="HC265" s="26"/>
      <c r="HD265" s="26"/>
      <c r="HE265" s="26"/>
      <c r="HF265" s="26"/>
      <c r="HG265" s="26"/>
      <c r="HH265" s="26"/>
      <c r="HI265" s="26"/>
      <c r="HJ265" s="26"/>
      <c r="HK265" s="26"/>
      <c r="HL265" s="26"/>
      <c r="HM265" s="26"/>
      <c r="HN265" s="26"/>
      <c r="HO265" s="26"/>
      <c r="HP265" s="26"/>
      <c r="HQ265" s="26"/>
      <c r="HR265" s="26"/>
      <c r="HS265" s="26"/>
      <c r="HT265" s="26"/>
      <c r="HU265" s="26"/>
      <c r="HV265" s="26"/>
      <c r="HW265" s="26"/>
      <c r="HX265" s="26"/>
      <c r="HY265" s="26"/>
      <c r="HZ265" s="26"/>
      <c r="IA265" s="26"/>
      <c r="IB265" s="26"/>
      <c r="IC265" s="26"/>
      <c r="ID265" s="26"/>
      <c r="IE265" s="26"/>
      <c r="IF265" s="26"/>
      <c r="IG265" s="26"/>
      <c r="IH265" s="26"/>
      <c r="II265" s="26"/>
      <c r="IJ265" s="26"/>
      <c r="IK265" s="26"/>
      <c r="IL265" s="26"/>
      <c r="IM265" s="26"/>
      <c r="IN265" s="26"/>
      <c r="IO265" s="26"/>
      <c r="IP265" s="26"/>
      <c r="IQ265" s="26"/>
      <c r="IR265" s="26"/>
    </row>
    <row r="266" spans="1:252" ht="46.5" customHeight="1">
      <c r="A266" s="43">
        <v>102</v>
      </c>
      <c r="B266" s="51" t="s">
        <v>74</v>
      </c>
      <c r="C266" s="77" t="s">
        <v>76</v>
      </c>
      <c r="D266" s="87">
        <v>50</v>
      </c>
      <c r="E266" s="80" t="s">
        <v>99</v>
      </c>
      <c r="F266" s="160">
        <v>1590</v>
      </c>
      <c r="G266" s="140">
        <f t="shared" si="8"/>
        <v>79500</v>
      </c>
      <c r="H266" s="143"/>
      <c r="I266" s="142">
        <f t="shared" si="7"/>
        <v>0</v>
      </c>
      <c r="J266" s="142">
        <f t="shared" si="6"/>
        <v>0</v>
      </c>
      <c r="K266" s="143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  <c r="CC266" s="26"/>
      <c r="CD266" s="26"/>
      <c r="CE266" s="26"/>
      <c r="CF266" s="26"/>
      <c r="CG266" s="26"/>
      <c r="CH266" s="26"/>
      <c r="CI266" s="26"/>
      <c r="CJ266" s="26"/>
      <c r="CK266" s="26"/>
      <c r="CL266" s="26"/>
      <c r="CM266" s="26"/>
      <c r="CN266" s="26"/>
      <c r="CO266" s="26"/>
      <c r="CP266" s="26"/>
      <c r="CQ266" s="26"/>
      <c r="CR266" s="26"/>
      <c r="CS266" s="26"/>
      <c r="CT266" s="26"/>
      <c r="CU266" s="26"/>
      <c r="CV266" s="26"/>
      <c r="CW266" s="26"/>
      <c r="CX266" s="26"/>
      <c r="CY266" s="26"/>
      <c r="CZ266" s="26"/>
      <c r="DA266" s="26"/>
      <c r="DB266" s="26"/>
      <c r="DC266" s="26"/>
      <c r="DD266" s="26"/>
      <c r="DE266" s="26"/>
      <c r="DF266" s="26"/>
      <c r="DG266" s="26"/>
      <c r="DH266" s="26"/>
      <c r="DI266" s="26"/>
      <c r="DJ266" s="26"/>
      <c r="DK266" s="26"/>
      <c r="DL266" s="26"/>
      <c r="DM266" s="26"/>
      <c r="DN266" s="26"/>
      <c r="DO266" s="26"/>
      <c r="DP266" s="26"/>
      <c r="DQ266" s="26"/>
      <c r="DR266" s="26"/>
      <c r="DS266" s="26"/>
      <c r="DT266" s="26"/>
      <c r="DU266" s="26"/>
      <c r="DV266" s="26"/>
      <c r="DW266" s="26"/>
      <c r="DX266" s="26"/>
      <c r="DY266" s="26"/>
      <c r="DZ266" s="26"/>
      <c r="EA266" s="26"/>
      <c r="EB266" s="26"/>
      <c r="EC266" s="26"/>
      <c r="ED266" s="26"/>
      <c r="EE266" s="26"/>
      <c r="EF266" s="26"/>
      <c r="EG266" s="26"/>
      <c r="EH266" s="26"/>
      <c r="EI266" s="26"/>
      <c r="EJ266" s="26"/>
      <c r="EK266" s="26"/>
      <c r="EL266" s="26"/>
      <c r="EM266" s="26"/>
      <c r="EN266" s="26"/>
      <c r="EO266" s="26"/>
      <c r="EP266" s="26"/>
      <c r="EQ266" s="26"/>
      <c r="ER266" s="26"/>
      <c r="ES266" s="26"/>
      <c r="ET266" s="26"/>
      <c r="EU266" s="26"/>
      <c r="EV266" s="26"/>
      <c r="EW266" s="26"/>
      <c r="EX266" s="26"/>
      <c r="EY266" s="26"/>
      <c r="EZ266" s="26"/>
      <c r="FA266" s="26"/>
      <c r="FB266" s="26"/>
      <c r="FC266" s="26"/>
      <c r="FD266" s="26"/>
      <c r="FE266" s="26"/>
      <c r="FF266" s="26"/>
      <c r="FG266" s="26"/>
      <c r="FH266" s="26"/>
      <c r="FI266" s="26"/>
      <c r="FJ266" s="26"/>
      <c r="FK266" s="26"/>
      <c r="FL266" s="26"/>
      <c r="FM266" s="26"/>
      <c r="FN266" s="26"/>
      <c r="FO266" s="26"/>
      <c r="FP266" s="26"/>
      <c r="FQ266" s="26"/>
      <c r="FR266" s="26"/>
      <c r="FS266" s="26"/>
      <c r="FT266" s="26"/>
      <c r="FU266" s="26"/>
      <c r="FV266" s="26"/>
      <c r="FW266" s="26"/>
      <c r="FX266" s="26"/>
      <c r="FY266" s="26"/>
      <c r="FZ266" s="26"/>
      <c r="GA266" s="26"/>
      <c r="GB266" s="26"/>
      <c r="GC266" s="26"/>
      <c r="GD266" s="26"/>
      <c r="GE266" s="26"/>
      <c r="GF266" s="26"/>
      <c r="GG266" s="26"/>
      <c r="GH266" s="26"/>
      <c r="GI266" s="26"/>
      <c r="GJ266" s="26"/>
      <c r="GK266" s="26"/>
      <c r="GL266" s="26"/>
      <c r="GM266" s="26"/>
      <c r="GN266" s="26"/>
      <c r="GO266" s="26"/>
      <c r="GP266" s="26"/>
      <c r="GQ266" s="26"/>
      <c r="GR266" s="26"/>
      <c r="GS266" s="26"/>
      <c r="GT266" s="26"/>
      <c r="GU266" s="26"/>
      <c r="GV266" s="26"/>
      <c r="GW266" s="26"/>
      <c r="GX266" s="26"/>
      <c r="GY266" s="26"/>
      <c r="GZ266" s="26"/>
      <c r="HA266" s="26"/>
      <c r="HB266" s="26"/>
      <c r="HC266" s="26"/>
      <c r="HD266" s="26"/>
      <c r="HE266" s="26"/>
      <c r="HF266" s="26"/>
      <c r="HG266" s="26"/>
      <c r="HH266" s="26"/>
      <c r="HI266" s="26"/>
      <c r="HJ266" s="26"/>
      <c r="HK266" s="26"/>
      <c r="HL266" s="26"/>
      <c r="HM266" s="26"/>
      <c r="HN266" s="26"/>
      <c r="HO266" s="26"/>
      <c r="HP266" s="26"/>
      <c r="HQ266" s="26"/>
      <c r="HR266" s="26"/>
      <c r="HS266" s="26"/>
      <c r="HT266" s="26"/>
      <c r="HU266" s="26"/>
      <c r="HV266" s="26"/>
      <c r="HW266" s="26"/>
      <c r="HX266" s="26"/>
      <c r="HY266" s="26"/>
      <c r="HZ266" s="26"/>
      <c r="IA266" s="26"/>
      <c r="IB266" s="26"/>
      <c r="IC266" s="26"/>
      <c r="ID266" s="26"/>
      <c r="IE266" s="26"/>
      <c r="IF266" s="26"/>
      <c r="IG266" s="26"/>
      <c r="IH266" s="26"/>
      <c r="II266" s="26"/>
      <c r="IJ266" s="26"/>
      <c r="IK266" s="26"/>
      <c r="IL266" s="26"/>
      <c r="IM266" s="26"/>
      <c r="IN266" s="26"/>
      <c r="IO266" s="26"/>
      <c r="IP266" s="26"/>
      <c r="IQ266" s="26"/>
      <c r="IR266" s="26"/>
    </row>
    <row r="267" spans="1:252" ht="39.75" customHeight="1">
      <c r="A267" s="43">
        <v>103</v>
      </c>
      <c r="B267" s="51" t="s">
        <v>77</v>
      </c>
      <c r="C267" s="77" t="s">
        <v>78</v>
      </c>
      <c r="D267" s="87">
        <v>50</v>
      </c>
      <c r="E267" s="80" t="s">
        <v>99</v>
      </c>
      <c r="F267" s="160">
        <v>1590</v>
      </c>
      <c r="G267" s="140">
        <f t="shared" si="8"/>
        <v>79500</v>
      </c>
      <c r="H267" s="143"/>
      <c r="I267" s="142">
        <f t="shared" si="7"/>
        <v>0</v>
      </c>
      <c r="J267" s="142">
        <f t="shared" si="6"/>
        <v>0</v>
      </c>
      <c r="K267" s="143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  <c r="CC267" s="26"/>
      <c r="CD267" s="26"/>
      <c r="CE267" s="26"/>
      <c r="CF267" s="26"/>
      <c r="CG267" s="26"/>
      <c r="CH267" s="26"/>
      <c r="CI267" s="26"/>
      <c r="CJ267" s="26"/>
      <c r="CK267" s="26"/>
      <c r="CL267" s="26"/>
      <c r="CM267" s="26"/>
      <c r="CN267" s="26"/>
      <c r="CO267" s="26"/>
      <c r="CP267" s="26"/>
      <c r="CQ267" s="26"/>
      <c r="CR267" s="26"/>
      <c r="CS267" s="26"/>
      <c r="CT267" s="26"/>
      <c r="CU267" s="26"/>
      <c r="CV267" s="26"/>
      <c r="CW267" s="26"/>
      <c r="CX267" s="26"/>
      <c r="CY267" s="26"/>
      <c r="CZ267" s="26"/>
      <c r="DA267" s="26"/>
      <c r="DB267" s="26"/>
      <c r="DC267" s="26"/>
      <c r="DD267" s="26"/>
      <c r="DE267" s="26"/>
      <c r="DF267" s="26"/>
      <c r="DG267" s="26"/>
      <c r="DH267" s="26"/>
      <c r="DI267" s="26"/>
      <c r="DJ267" s="26"/>
      <c r="DK267" s="26"/>
      <c r="DL267" s="26"/>
      <c r="DM267" s="26"/>
      <c r="DN267" s="26"/>
      <c r="DO267" s="26"/>
      <c r="DP267" s="26"/>
      <c r="DQ267" s="26"/>
      <c r="DR267" s="26"/>
      <c r="DS267" s="26"/>
      <c r="DT267" s="26"/>
      <c r="DU267" s="26"/>
      <c r="DV267" s="26"/>
      <c r="DW267" s="26"/>
      <c r="DX267" s="26"/>
      <c r="DY267" s="26"/>
      <c r="DZ267" s="26"/>
      <c r="EA267" s="26"/>
      <c r="EB267" s="26"/>
      <c r="EC267" s="26"/>
      <c r="ED267" s="26"/>
      <c r="EE267" s="26"/>
      <c r="EF267" s="26"/>
      <c r="EG267" s="26"/>
      <c r="EH267" s="26"/>
      <c r="EI267" s="26"/>
      <c r="EJ267" s="26"/>
      <c r="EK267" s="26"/>
      <c r="EL267" s="26"/>
      <c r="EM267" s="26"/>
      <c r="EN267" s="26"/>
      <c r="EO267" s="26"/>
      <c r="EP267" s="26"/>
      <c r="EQ267" s="26"/>
      <c r="ER267" s="26"/>
      <c r="ES267" s="26"/>
      <c r="ET267" s="26"/>
      <c r="EU267" s="26"/>
      <c r="EV267" s="26"/>
      <c r="EW267" s="26"/>
      <c r="EX267" s="26"/>
      <c r="EY267" s="26"/>
      <c r="EZ267" s="26"/>
      <c r="FA267" s="26"/>
      <c r="FB267" s="26"/>
      <c r="FC267" s="26"/>
      <c r="FD267" s="26"/>
      <c r="FE267" s="26"/>
      <c r="FF267" s="26"/>
      <c r="FG267" s="26"/>
      <c r="FH267" s="26"/>
      <c r="FI267" s="26"/>
      <c r="FJ267" s="26"/>
      <c r="FK267" s="26"/>
      <c r="FL267" s="26"/>
      <c r="FM267" s="26"/>
      <c r="FN267" s="26"/>
      <c r="FO267" s="26"/>
      <c r="FP267" s="26"/>
      <c r="FQ267" s="26"/>
      <c r="FR267" s="26"/>
      <c r="FS267" s="26"/>
      <c r="FT267" s="26"/>
      <c r="FU267" s="26"/>
      <c r="FV267" s="26"/>
      <c r="FW267" s="26"/>
      <c r="FX267" s="26"/>
      <c r="FY267" s="26"/>
      <c r="FZ267" s="26"/>
      <c r="GA267" s="26"/>
      <c r="GB267" s="26"/>
      <c r="GC267" s="26"/>
      <c r="GD267" s="26"/>
      <c r="GE267" s="26"/>
      <c r="GF267" s="26"/>
      <c r="GG267" s="26"/>
      <c r="GH267" s="26"/>
      <c r="GI267" s="26"/>
      <c r="GJ267" s="26"/>
      <c r="GK267" s="26"/>
      <c r="GL267" s="26"/>
      <c r="GM267" s="26"/>
      <c r="GN267" s="26"/>
      <c r="GO267" s="26"/>
      <c r="GP267" s="26"/>
      <c r="GQ267" s="26"/>
      <c r="GR267" s="26"/>
      <c r="GS267" s="26"/>
      <c r="GT267" s="26"/>
      <c r="GU267" s="26"/>
      <c r="GV267" s="26"/>
      <c r="GW267" s="26"/>
      <c r="GX267" s="26"/>
      <c r="GY267" s="26"/>
      <c r="GZ267" s="26"/>
      <c r="HA267" s="26"/>
      <c r="HB267" s="26"/>
      <c r="HC267" s="26"/>
      <c r="HD267" s="26"/>
      <c r="HE267" s="26"/>
      <c r="HF267" s="26"/>
      <c r="HG267" s="26"/>
      <c r="HH267" s="26"/>
      <c r="HI267" s="26"/>
      <c r="HJ267" s="26"/>
      <c r="HK267" s="26"/>
      <c r="HL267" s="26"/>
      <c r="HM267" s="26"/>
      <c r="HN267" s="26"/>
      <c r="HO267" s="26"/>
      <c r="HP267" s="26"/>
      <c r="HQ267" s="26"/>
      <c r="HR267" s="26"/>
      <c r="HS267" s="26"/>
      <c r="HT267" s="26"/>
      <c r="HU267" s="26"/>
      <c r="HV267" s="26"/>
      <c r="HW267" s="26"/>
      <c r="HX267" s="26"/>
      <c r="HY267" s="26"/>
      <c r="HZ267" s="26"/>
      <c r="IA267" s="26"/>
      <c r="IB267" s="26"/>
      <c r="IC267" s="26"/>
      <c r="ID267" s="26"/>
      <c r="IE267" s="26"/>
      <c r="IF267" s="26"/>
      <c r="IG267" s="26"/>
      <c r="IH267" s="26"/>
      <c r="II267" s="26"/>
      <c r="IJ267" s="26"/>
      <c r="IK267" s="26"/>
      <c r="IL267" s="26"/>
      <c r="IM267" s="26"/>
      <c r="IN267" s="26"/>
      <c r="IO267" s="26"/>
      <c r="IP267" s="26"/>
      <c r="IQ267" s="26"/>
      <c r="IR267" s="26"/>
    </row>
    <row r="268" spans="1:252" ht="62.25" customHeight="1">
      <c r="A268" s="43">
        <v>104</v>
      </c>
      <c r="B268" s="51" t="s">
        <v>79</v>
      </c>
      <c r="C268" s="77" t="s">
        <v>80</v>
      </c>
      <c r="D268" s="87">
        <v>50</v>
      </c>
      <c r="E268" s="80" t="s">
        <v>99</v>
      </c>
      <c r="F268" s="160">
        <v>1500</v>
      </c>
      <c r="G268" s="140">
        <f t="shared" si="8"/>
        <v>75000</v>
      </c>
      <c r="H268" s="143"/>
      <c r="I268" s="142">
        <f t="shared" si="7"/>
        <v>0</v>
      </c>
      <c r="J268" s="142">
        <f t="shared" si="6"/>
        <v>0</v>
      </c>
      <c r="K268" s="143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  <c r="CC268" s="26"/>
      <c r="CD268" s="26"/>
      <c r="CE268" s="26"/>
      <c r="CF268" s="26"/>
      <c r="CG268" s="26"/>
      <c r="CH268" s="26"/>
      <c r="CI268" s="26"/>
      <c r="CJ268" s="26"/>
      <c r="CK268" s="26"/>
      <c r="CL268" s="26"/>
      <c r="CM268" s="26"/>
      <c r="CN268" s="26"/>
      <c r="CO268" s="26"/>
      <c r="CP268" s="26"/>
      <c r="CQ268" s="26"/>
      <c r="CR268" s="26"/>
      <c r="CS268" s="26"/>
      <c r="CT268" s="26"/>
      <c r="CU268" s="26"/>
      <c r="CV268" s="26"/>
      <c r="CW268" s="26"/>
      <c r="CX268" s="26"/>
      <c r="CY268" s="26"/>
      <c r="CZ268" s="26"/>
      <c r="DA268" s="26"/>
      <c r="DB268" s="26"/>
      <c r="DC268" s="26"/>
      <c r="DD268" s="26"/>
      <c r="DE268" s="26"/>
      <c r="DF268" s="26"/>
      <c r="DG268" s="26"/>
      <c r="DH268" s="26"/>
      <c r="DI268" s="26"/>
      <c r="DJ268" s="26"/>
      <c r="DK268" s="26"/>
      <c r="DL268" s="26"/>
      <c r="DM268" s="26"/>
      <c r="DN268" s="26"/>
      <c r="DO268" s="26"/>
      <c r="DP268" s="26"/>
      <c r="DQ268" s="26"/>
      <c r="DR268" s="26"/>
      <c r="DS268" s="26"/>
      <c r="DT268" s="26"/>
      <c r="DU268" s="26"/>
      <c r="DV268" s="26"/>
      <c r="DW268" s="26"/>
      <c r="DX268" s="26"/>
      <c r="DY268" s="26"/>
      <c r="DZ268" s="26"/>
      <c r="EA268" s="26"/>
      <c r="EB268" s="26"/>
      <c r="EC268" s="26"/>
      <c r="ED268" s="26"/>
      <c r="EE268" s="26"/>
      <c r="EF268" s="26"/>
      <c r="EG268" s="26"/>
      <c r="EH268" s="26"/>
      <c r="EI268" s="26"/>
      <c r="EJ268" s="26"/>
      <c r="EK268" s="26"/>
      <c r="EL268" s="26"/>
      <c r="EM268" s="26"/>
      <c r="EN268" s="26"/>
      <c r="EO268" s="26"/>
      <c r="EP268" s="26"/>
      <c r="EQ268" s="26"/>
      <c r="ER268" s="26"/>
      <c r="ES268" s="26"/>
      <c r="ET268" s="26"/>
      <c r="EU268" s="26"/>
      <c r="EV268" s="26"/>
      <c r="EW268" s="26"/>
      <c r="EX268" s="26"/>
      <c r="EY268" s="26"/>
      <c r="EZ268" s="26"/>
      <c r="FA268" s="26"/>
      <c r="FB268" s="26"/>
      <c r="FC268" s="26"/>
      <c r="FD268" s="26"/>
      <c r="FE268" s="26"/>
      <c r="FF268" s="26"/>
      <c r="FG268" s="26"/>
      <c r="FH268" s="26"/>
      <c r="FI268" s="26"/>
      <c r="FJ268" s="26"/>
      <c r="FK268" s="26"/>
      <c r="FL268" s="26"/>
      <c r="FM268" s="26"/>
      <c r="FN268" s="26"/>
      <c r="FO268" s="26"/>
      <c r="FP268" s="26"/>
      <c r="FQ268" s="26"/>
      <c r="FR268" s="26"/>
      <c r="FS268" s="26"/>
      <c r="FT268" s="26"/>
      <c r="FU268" s="26"/>
      <c r="FV268" s="26"/>
      <c r="FW268" s="26"/>
      <c r="FX268" s="26"/>
      <c r="FY268" s="26"/>
      <c r="FZ268" s="26"/>
      <c r="GA268" s="26"/>
      <c r="GB268" s="26"/>
      <c r="GC268" s="26"/>
      <c r="GD268" s="26"/>
      <c r="GE268" s="26"/>
      <c r="GF268" s="26"/>
      <c r="GG268" s="26"/>
      <c r="GH268" s="26"/>
      <c r="GI268" s="26"/>
      <c r="GJ268" s="26"/>
      <c r="GK268" s="26"/>
      <c r="GL268" s="26"/>
      <c r="GM268" s="26"/>
      <c r="GN268" s="26"/>
      <c r="GO268" s="26"/>
      <c r="GP268" s="26"/>
      <c r="GQ268" s="26"/>
      <c r="GR268" s="26"/>
      <c r="GS268" s="26"/>
      <c r="GT268" s="26"/>
      <c r="GU268" s="26"/>
      <c r="GV268" s="26"/>
      <c r="GW268" s="26"/>
      <c r="GX268" s="26"/>
      <c r="GY268" s="26"/>
      <c r="GZ268" s="26"/>
      <c r="HA268" s="26"/>
      <c r="HB268" s="26"/>
      <c r="HC268" s="26"/>
      <c r="HD268" s="26"/>
      <c r="HE268" s="26"/>
      <c r="HF268" s="26"/>
      <c r="HG268" s="26"/>
      <c r="HH268" s="26"/>
      <c r="HI268" s="26"/>
      <c r="HJ268" s="26"/>
      <c r="HK268" s="26"/>
      <c r="HL268" s="26"/>
      <c r="HM268" s="26"/>
      <c r="HN268" s="26"/>
      <c r="HO268" s="26"/>
      <c r="HP268" s="26"/>
      <c r="HQ268" s="26"/>
      <c r="HR268" s="26"/>
      <c r="HS268" s="26"/>
      <c r="HT268" s="26"/>
      <c r="HU268" s="26"/>
      <c r="HV268" s="26"/>
      <c r="HW268" s="26"/>
      <c r="HX268" s="26"/>
      <c r="HY268" s="26"/>
      <c r="HZ268" s="26"/>
      <c r="IA268" s="26"/>
      <c r="IB268" s="26"/>
      <c r="IC268" s="26"/>
      <c r="ID268" s="26"/>
      <c r="IE268" s="26"/>
      <c r="IF268" s="26"/>
      <c r="IG268" s="26"/>
      <c r="IH268" s="26"/>
      <c r="II268" s="26"/>
      <c r="IJ268" s="26"/>
      <c r="IK268" s="26"/>
      <c r="IL268" s="26"/>
      <c r="IM268" s="26"/>
      <c r="IN268" s="26"/>
      <c r="IO268" s="26"/>
      <c r="IP268" s="26"/>
      <c r="IQ268" s="26"/>
      <c r="IR268" s="26"/>
    </row>
    <row r="269" spans="1:252" ht="45" customHeight="1">
      <c r="A269" s="43">
        <v>105</v>
      </c>
      <c r="B269" s="51" t="s">
        <v>81</v>
      </c>
      <c r="C269" s="77" t="s">
        <v>82</v>
      </c>
      <c r="D269" s="87">
        <v>50</v>
      </c>
      <c r="E269" s="81" t="s">
        <v>100</v>
      </c>
      <c r="F269" s="160">
        <v>1300</v>
      </c>
      <c r="G269" s="140">
        <f t="shared" si="8"/>
        <v>65000</v>
      </c>
      <c r="H269" s="143"/>
      <c r="I269" s="142">
        <f t="shared" si="7"/>
        <v>0</v>
      </c>
      <c r="J269" s="142">
        <f t="shared" si="6"/>
        <v>0</v>
      </c>
      <c r="K269" s="143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  <c r="CC269" s="26"/>
      <c r="CD269" s="26"/>
      <c r="CE269" s="26"/>
      <c r="CF269" s="26"/>
      <c r="CG269" s="26"/>
      <c r="CH269" s="26"/>
      <c r="CI269" s="26"/>
      <c r="CJ269" s="26"/>
      <c r="CK269" s="26"/>
      <c r="CL269" s="26"/>
      <c r="CM269" s="26"/>
      <c r="CN269" s="26"/>
      <c r="CO269" s="26"/>
      <c r="CP269" s="26"/>
      <c r="CQ269" s="26"/>
      <c r="CR269" s="26"/>
      <c r="CS269" s="26"/>
      <c r="CT269" s="26"/>
      <c r="CU269" s="26"/>
      <c r="CV269" s="26"/>
      <c r="CW269" s="26"/>
      <c r="CX269" s="26"/>
      <c r="CY269" s="26"/>
      <c r="CZ269" s="26"/>
      <c r="DA269" s="26"/>
      <c r="DB269" s="26"/>
      <c r="DC269" s="26"/>
      <c r="DD269" s="26"/>
      <c r="DE269" s="26"/>
      <c r="DF269" s="26"/>
      <c r="DG269" s="26"/>
      <c r="DH269" s="26"/>
      <c r="DI269" s="26"/>
      <c r="DJ269" s="26"/>
      <c r="DK269" s="26"/>
      <c r="DL269" s="26"/>
      <c r="DM269" s="26"/>
      <c r="DN269" s="26"/>
      <c r="DO269" s="26"/>
      <c r="DP269" s="26"/>
      <c r="DQ269" s="26"/>
      <c r="DR269" s="26"/>
      <c r="DS269" s="26"/>
      <c r="DT269" s="26"/>
      <c r="DU269" s="26"/>
      <c r="DV269" s="26"/>
      <c r="DW269" s="26"/>
      <c r="DX269" s="26"/>
      <c r="DY269" s="26"/>
      <c r="DZ269" s="26"/>
      <c r="EA269" s="26"/>
      <c r="EB269" s="26"/>
      <c r="EC269" s="26"/>
      <c r="ED269" s="26"/>
      <c r="EE269" s="26"/>
      <c r="EF269" s="26"/>
      <c r="EG269" s="26"/>
      <c r="EH269" s="26"/>
      <c r="EI269" s="26"/>
      <c r="EJ269" s="26"/>
      <c r="EK269" s="26"/>
      <c r="EL269" s="26"/>
      <c r="EM269" s="26"/>
      <c r="EN269" s="26"/>
      <c r="EO269" s="26"/>
      <c r="EP269" s="26"/>
      <c r="EQ269" s="26"/>
      <c r="ER269" s="26"/>
      <c r="ES269" s="26"/>
      <c r="ET269" s="26"/>
      <c r="EU269" s="26"/>
      <c r="EV269" s="26"/>
      <c r="EW269" s="26"/>
      <c r="EX269" s="26"/>
      <c r="EY269" s="26"/>
      <c r="EZ269" s="26"/>
      <c r="FA269" s="26"/>
      <c r="FB269" s="26"/>
      <c r="FC269" s="26"/>
      <c r="FD269" s="26"/>
      <c r="FE269" s="26"/>
      <c r="FF269" s="26"/>
      <c r="FG269" s="26"/>
      <c r="FH269" s="26"/>
      <c r="FI269" s="26"/>
      <c r="FJ269" s="26"/>
      <c r="FK269" s="26"/>
      <c r="FL269" s="26"/>
      <c r="FM269" s="26"/>
      <c r="FN269" s="26"/>
      <c r="FO269" s="26"/>
      <c r="FP269" s="26"/>
      <c r="FQ269" s="26"/>
      <c r="FR269" s="26"/>
      <c r="FS269" s="26"/>
      <c r="FT269" s="26"/>
      <c r="FU269" s="26"/>
      <c r="FV269" s="26"/>
      <c r="FW269" s="26"/>
      <c r="FX269" s="26"/>
      <c r="FY269" s="26"/>
      <c r="FZ269" s="26"/>
      <c r="GA269" s="26"/>
      <c r="GB269" s="26"/>
      <c r="GC269" s="26"/>
      <c r="GD269" s="26"/>
      <c r="GE269" s="26"/>
      <c r="GF269" s="26"/>
      <c r="GG269" s="26"/>
      <c r="GH269" s="26"/>
      <c r="GI269" s="26"/>
      <c r="GJ269" s="26"/>
      <c r="GK269" s="26"/>
      <c r="GL269" s="26"/>
      <c r="GM269" s="26"/>
      <c r="GN269" s="26"/>
      <c r="GO269" s="26"/>
      <c r="GP269" s="26"/>
      <c r="GQ269" s="26"/>
      <c r="GR269" s="26"/>
      <c r="GS269" s="26"/>
      <c r="GT269" s="26"/>
      <c r="GU269" s="26"/>
      <c r="GV269" s="26"/>
      <c r="GW269" s="26"/>
      <c r="GX269" s="26"/>
      <c r="GY269" s="26"/>
      <c r="GZ269" s="26"/>
      <c r="HA269" s="26"/>
      <c r="HB269" s="26"/>
      <c r="HC269" s="26"/>
      <c r="HD269" s="26"/>
      <c r="HE269" s="26"/>
      <c r="HF269" s="26"/>
      <c r="HG269" s="26"/>
      <c r="HH269" s="26"/>
      <c r="HI269" s="26"/>
      <c r="HJ269" s="26"/>
      <c r="HK269" s="26"/>
      <c r="HL269" s="26"/>
      <c r="HM269" s="26"/>
      <c r="HN269" s="26"/>
      <c r="HO269" s="26"/>
      <c r="HP269" s="26"/>
      <c r="HQ269" s="26"/>
      <c r="HR269" s="26"/>
      <c r="HS269" s="26"/>
      <c r="HT269" s="26"/>
      <c r="HU269" s="26"/>
      <c r="HV269" s="26"/>
      <c r="HW269" s="26"/>
      <c r="HX269" s="26"/>
      <c r="HY269" s="26"/>
      <c r="HZ269" s="26"/>
      <c r="IA269" s="26"/>
      <c r="IB269" s="26"/>
      <c r="IC269" s="26"/>
      <c r="ID269" s="26"/>
      <c r="IE269" s="26"/>
      <c r="IF269" s="26"/>
      <c r="IG269" s="26"/>
      <c r="IH269" s="26"/>
      <c r="II269" s="26"/>
      <c r="IJ269" s="26"/>
      <c r="IK269" s="26"/>
      <c r="IL269" s="26"/>
      <c r="IM269" s="26"/>
      <c r="IN269" s="26"/>
      <c r="IO269" s="26"/>
      <c r="IP269" s="26"/>
      <c r="IQ269" s="26"/>
      <c r="IR269" s="26"/>
    </row>
    <row r="270" spans="1:252" ht="50.25" customHeight="1">
      <c r="A270" s="43">
        <v>106</v>
      </c>
      <c r="B270" s="51" t="s">
        <v>83</v>
      </c>
      <c r="C270" s="77" t="s">
        <v>84</v>
      </c>
      <c r="D270" s="87">
        <v>50</v>
      </c>
      <c r="E270" s="81" t="s">
        <v>100</v>
      </c>
      <c r="F270" s="160">
        <v>1300</v>
      </c>
      <c r="G270" s="140">
        <f t="shared" si="8"/>
        <v>65000</v>
      </c>
      <c r="H270" s="143"/>
      <c r="I270" s="142">
        <f t="shared" si="7"/>
        <v>0</v>
      </c>
      <c r="J270" s="142">
        <f t="shared" si="6"/>
        <v>0</v>
      </c>
      <c r="K270" s="143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  <c r="CC270" s="26"/>
      <c r="CD270" s="26"/>
      <c r="CE270" s="26"/>
      <c r="CF270" s="26"/>
      <c r="CG270" s="26"/>
      <c r="CH270" s="26"/>
      <c r="CI270" s="26"/>
      <c r="CJ270" s="26"/>
      <c r="CK270" s="26"/>
      <c r="CL270" s="26"/>
      <c r="CM270" s="26"/>
      <c r="CN270" s="26"/>
      <c r="CO270" s="26"/>
      <c r="CP270" s="26"/>
      <c r="CQ270" s="26"/>
      <c r="CR270" s="26"/>
      <c r="CS270" s="26"/>
      <c r="CT270" s="26"/>
      <c r="CU270" s="26"/>
      <c r="CV270" s="26"/>
      <c r="CW270" s="26"/>
      <c r="CX270" s="26"/>
      <c r="CY270" s="26"/>
      <c r="CZ270" s="26"/>
      <c r="DA270" s="26"/>
      <c r="DB270" s="26"/>
      <c r="DC270" s="26"/>
      <c r="DD270" s="26"/>
      <c r="DE270" s="26"/>
      <c r="DF270" s="26"/>
      <c r="DG270" s="26"/>
      <c r="DH270" s="26"/>
      <c r="DI270" s="26"/>
      <c r="DJ270" s="26"/>
      <c r="DK270" s="26"/>
      <c r="DL270" s="26"/>
      <c r="DM270" s="26"/>
      <c r="DN270" s="26"/>
      <c r="DO270" s="26"/>
      <c r="DP270" s="26"/>
      <c r="DQ270" s="26"/>
      <c r="DR270" s="26"/>
      <c r="DS270" s="26"/>
      <c r="DT270" s="26"/>
      <c r="DU270" s="26"/>
      <c r="DV270" s="26"/>
      <c r="DW270" s="26"/>
      <c r="DX270" s="26"/>
      <c r="DY270" s="26"/>
      <c r="DZ270" s="26"/>
      <c r="EA270" s="26"/>
      <c r="EB270" s="26"/>
      <c r="EC270" s="26"/>
      <c r="ED270" s="26"/>
      <c r="EE270" s="26"/>
      <c r="EF270" s="26"/>
      <c r="EG270" s="26"/>
      <c r="EH270" s="26"/>
      <c r="EI270" s="26"/>
      <c r="EJ270" s="26"/>
      <c r="EK270" s="26"/>
      <c r="EL270" s="26"/>
      <c r="EM270" s="26"/>
      <c r="EN270" s="26"/>
      <c r="EO270" s="26"/>
      <c r="EP270" s="26"/>
      <c r="EQ270" s="26"/>
      <c r="ER270" s="26"/>
      <c r="ES270" s="26"/>
      <c r="ET270" s="26"/>
      <c r="EU270" s="26"/>
      <c r="EV270" s="26"/>
      <c r="EW270" s="26"/>
      <c r="EX270" s="26"/>
      <c r="EY270" s="26"/>
      <c r="EZ270" s="26"/>
      <c r="FA270" s="26"/>
      <c r="FB270" s="26"/>
      <c r="FC270" s="26"/>
      <c r="FD270" s="26"/>
      <c r="FE270" s="26"/>
      <c r="FF270" s="26"/>
      <c r="FG270" s="26"/>
      <c r="FH270" s="26"/>
      <c r="FI270" s="26"/>
      <c r="FJ270" s="26"/>
      <c r="FK270" s="26"/>
      <c r="FL270" s="26"/>
      <c r="FM270" s="26"/>
      <c r="FN270" s="26"/>
      <c r="FO270" s="26"/>
      <c r="FP270" s="26"/>
      <c r="FQ270" s="26"/>
      <c r="FR270" s="26"/>
      <c r="FS270" s="26"/>
      <c r="FT270" s="26"/>
      <c r="FU270" s="26"/>
      <c r="FV270" s="26"/>
      <c r="FW270" s="26"/>
      <c r="FX270" s="26"/>
      <c r="FY270" s="26"/>
      <c r="FZ270" s="26"/>
      <c r="GA270" s="26"/>
      <c r="GB270" s="26"/>
      <c r="GC270" s="26"/>
      <c r="GD270" s="26"/>
      <c r="GE270" s="26"/>
      <c r="GF270" s="26"/>
      <c r="GG270" s="26"/>
      <c r="GH270" s="26"/>
      <c r="GI270" s="26"/>
      <c r="GJ270" s="26"/>
      <c r="GK270" s="26"/>
      <c r="GL270" s="26"/>
      <c r="GM270" s="26"/>
      <c r="GN270" s="26"/>
      <c r="GO270" s="26"/>
      <c r="GP270" s="26"/>
      <c r="GQ270" s="26"/>
      <c r="GR270" s="26"/>
      <c r="GS270" s="26"/>
      <c r="GT270" s="26"/>
      <c r="GU270" s="26"/>
      <c r="GV270" s="26"/>
      <c r="GW270" s="26"/>
      <c r="GX270" s="26"/>
      <c r="GY270" s="26"/>
      <c r="GZ270" s="26"/>
      <c r="HA270" s="26"/>
      <c r="HB270" s="26"/>
      <c r="HC270" s="26"/>
      <c r="HD270" s="26"/>
      <c r="HE270" s="26"/>
      <c r="HF270" s="26"/>
      <c r="HG270" s="26"/>
      <c r="HH270" s="26"/>
      <c r="HI270" s="26"/>
      <c r="HJ270" s="26"/>
      <c r="HK270" s="26"/>
      <c r="HL270" s="26"/>
      <c r="HM270" s="26"/>
      <c r="HN270" s="26"/>
      <c r="HO270" s="26"/>
      <c r="HP270" s="26"/>
      <c r="HQ270" s="26"/>
      <c r="HR270" s="26"/>
      <c r="HS270" s="26"/>
      <c r="HT270" s="26"/>
      <c r="HU270" s="26"/>
      <c r="HV270" s="26"/>
      <c r="HW270" s="26"/>
      <c r="HX270" s="26"/>
      <c r="HY270" s="26"/>
      <c r="HZ270" s="26"/>
      <c r="IA270" s="26"/>
      <c r="IB270" s="26"/>
      <c r="IC270" s="26"/>
      <c r="ID270" s="26"/>
      <c r="IE270" s="26"/>
      <c r="IF270" s="26"/>
      <c r="IG270" s="26"/>
      <c r="IH270" s="26"/>
      <c r="II270" s="26"/>
      <c r="IJ270" s="26"/>
      <c r="IK270" s="26"/>
      <c r="IL270" s="26"/>
      <c r="IM270" s="26"/>
      <c r="IN270" s="26"/>
      <c r="IO270" s="26"/>
      <c r="IP270" s="26"/>
      <c r="IQ270" s="26"/>
      <c r="IR270" s="26"/>
    </row>
    <row r="271" spans="1:252" ht="123.75" customHeight="1">
      <c r="A271" s="43">
        <v>107</v>
      </c>
      <c r="B271" s="51" t="s">
        <v>85</v>
      </c>
      <c r="C271" s="77" t="s">
        <v>86</v>
      </c>
      <c r="D271" s="87">
        <v>50</v>
      </c>
      <c r="E271" s="81" t="s">
        <v>100</v>
      </c>
      <c r="F271" s="160">
        <v>1300</v>
      </c>
      <c r="G271" s="140">
        <f t="shared" si="8"/>
        <v>65000</v>
      </c>
      <c r="H271" s="143"/>
      <c r="I271" s="142">
        <f t="shared" si="7"/>
        <v>0</v>
      </c>
      <c r="J271" s="142">
        <f t="shared" si="6"/>
        <v>0</v>
      </c>
      <c r="K271" s="143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  <c r="CC271" s="26"/>
      <c r="CD271" s="26"/>
      <c r="CE271" s="26"/>
      <c r="CF271" s="26"/>
      <c r="CG271" s="26"/>
      <c r="CH271" s="26"/>
      <c r="CI271" s="26"/>
      <c r="CJ271" s="26"/>
      <c r="CK271" s="26"/>
      <c r="CL271" s="26"/>
      <c r="CM271" s="26"/>
      <c r="CN271" s="26"/>
      <c r="CO271" s="26"/>
      <c r="CP271" s="26"/>
      <c r="CQ271" s="26"/>
      <c r="CR271" s="26"/>
      <c r="CS271" s="26"/>
      <c r="CT271" s="26"/>
      <c r="CU271" s="26"/>
      <c r="CV271" s="26"/>
      <c r="CW271" s="26"/>
      <c r="CX271" s="26"/>
      <c r="CY271" s="26"/>
      <c r="CZ271" s="26"/>
      <c r="DA271" s="26"/>
      <c r="DB271" s="26"/>
      <c r="DC271" s="26"/>
      <c r="DD271" s="26"/>
      <c r="DE271" s="26"/>
      <c r="DF271" s="26"/>
      <c r="DG271" s="26"/>
      <c r="DH271" s="26"/>
      <c r="DI271" s="26"/>
      <c r="DJ271" s="26"/>
      <c r="DK271" s="26"/>
      <c r="DL271" s="26"/>
      <c r="DM271" s="26"/>
      <c r="DN271" s="26"/>
      <c r="DO271" s="26"/>
      <c r="DP271" s="26"/>
      <c r="DQ271" s="26"/>
      <c r="DR271" s="26"/>
      <c r="DS271" s="26"/>
      <c r="DT271" s="26"/>
      <c r="DU271" s="26"/>
      <c r="DV271" s="26"/>
      <c r="DW271" s="26"/>
      <c r="DX271" s="26"/>
      <c r="DY271" s="26"/>
      <c r="DZ271" s="26"/>
      <c r="EA271" s="26"/>
      <c r="EB271" s="26"/>
      <c r="EC271" s="26"/>
      <c r="ED271" s="26"/>
      <c r="EE271" s="26"/>
      <c r="EF271" s="26"/>
      <c r="EG271" s="26"/>
      <c r="EH271" s="26"/>
      <c r="EI271" s="26"/>
      <c r="EJ271" s="26"/>
      <c r="EK271" s="26"/>
      <c r="EL271" s="26"/>
      <c r="EM271" s="26"/>
      <c r="EN271" s="26"/>
      <c r="EO271" s="26"/>
      <c r="EP271" s="26"/>
      <c r="EQ271" s="26"/>
      <c r="ER271" s="26"/>
      <c r="ES271" s="26"/>
      <c r="ET271" s="26"/>
      <c r="EU271" s="26"/>
      <c r="EV271" s="26"/>
      <c r="EW271" s="26"/>
      <c r="EX271" s="26"/>
      <c r="EY271" s="26"/>
      <c r="EZ271" s="26"/>
      <c r="FA271" s="26"/>
      <c r="FB271" s="26"/>
      <c r="FC271" s="26"/>
      <c r="FD271" s="26"/>
      <c r="FE271" s="26"/>
      <c r="FF271" s="26"/>
      <c r="FG271" s="26"/>
      <c r="FH271" s="26"/>
      <c r="FI271" s="26"/>
      <c r="FJ271" s="26"/>
      <c r="FK271" s="26"/>
      <c r="FL271" s="26"/>
      <c r="FM271" s="26"/>
      <c r="FN271" s="26"/>
      <c r="FO271" s="26"/>
      <c r="FP271" s="26"/>
      <c r="FQ271" s="26"/>
      <c r="FR271" s="26"/>
      <c r="FS271" s="26"/>
      <c r="FT271" s="26"/>
      <c r="FU271" s="26"/>
      <c r="FV271" s="26"/>
      <c r="FW271" s="26"/>
      <c r="FX271" s="26"/>
      <c r="FY271" s="26"/>
      <c r="FZ271" s="26"/>
      <c r="GA271" s="26"/>
      <c r="GB271" s="26"/>
      <c r="GC271" s="26"/>
      <c r="GD271" s="26"/>
      <c r="GE271" s="26"/>
      <c r="GF271" s="26"/>
      <c r="GG271" s="26"/>
      <c r="GH271" s="26"/>
      <c r="GI271" s="26"/>
      <c r="GJ271" s="26"/>
      <c r="GK271" s="26"/>
      <c r="GL271" s="26"/>
      <c r="GM271" s="26"/>
      <c r="GN271" s="26"/>
      <c r="GO271" s="26"/>
      <c r="GP271" s="26"/>
      <c r="GQ271" s="26"/>
      <c r="GR271" s="26"/>
      <c r="GS271" s="26"/>
      <c r="GT271" s="26"/>
      <c r="GU271" s="26"/>
      <c r="GV271" s="26"/>
      <c r="GW271" s="26"/>
      <c r="GX271" s="26"/>
      <c r="GY271" s="26"/>
      <c r="GZ271" s="26"/>
      <c r="HA271" s="26"/>
      <c r="HB271" s="26"/>
      <c r="HC271" s="26"/>
      <c r="HD271" s="26"/>
      <c r="HE271" s="26"/>
      <c r="HF271" s="26"/>
      <c r="HG271" s="26"/>
      <c r="HH271" s="26"/>
      <c r="HI271" s="26"/>
      <c r="HJ271" s="26"/>
      <c r="HK271" s="26"/>
      <c r="HL271" s="26"/>
      <c r="HM271" s="26"/>
      <c r="HN271" s="26"/>
      <c r="HO271" s="26"/>
      <c r="HP271" s="26"/>
      <c r="HQ271" s="26"/>
      <c r="HR271" s="26"/>
      <c r="HS271" s="26"/>
      <c r="HT271" s="26"/>
      <c r="HU271" s="26"/>
      <c r="HV271" s="26"/>
      <c r="HW271" s="26"/>
      <c r="HX271" s="26"/>
      <c r="HY271" s="26"/>
      <c r="HZ271" s="26"/>
      <c r="IA271" s="26"/>
      <c r="IB271" s="26"/>
      <c r="IC271" s="26"/>
      <c r="ID271" s="26"/>
      <c r="IE271" s="26"/>
      <c r="IF271" s="26"/>
      <c r="IG271" s="26"/>
      <c r="IH271" s="26"/>
      <c r="II271" s="26"/>
      <c r="IJ271" s="26"/>
      <c r="IK271" s="26"/>
      <c r="IL271" s="26"/>
      <c r="IM271" s="26"/>
      <c r="IN271" s="26"/>
      <c r="IO271" s="26"/>
      <c r="IP271" s="26"/>
      <c r="IQ271" s="26"/>
      <c r="IR271" s="26"/>
    </row>
    <row r="272" spans="1:252" ht="123.75" customHeight="1">
      <c r="A272" s="43">
        <v>108</v>
      </c>
      <c r="B272" s="51" t="s">
        <v>87</v>
      </c>
      <c r="C272" s="77" t="s">
        <v>108</v>
      </c>
      <c r="D272" s="87">
        <v>50</v>
      </c>
      <c r="E272" s="81" t="s">
        <v>100</v>
      </c>
      <c r="F272" s="160">
        <v>1850</v>
      </c>
      <c r="G272" s="140">
        <f t="shared" si="8"/>
        <v>92500</v>
      </c>
      <c r="H272" s="143"/>
      <c r="I272" s="142">
        <f t="shared" si="7"/>
        <v>0</v>
      </c>
      <c r="J272" s="142">
        <f t="shared" si="6"/>
        <v>0</v>
      </c>
      <c r="K272" s="143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  <c r="CC272" s="26"/>
      <c r="CD272" s="26"/>
      <c r="CE272" s="26"/>
      <c r="CF272" s="26"/>
      <c r="CG272" s="26"/>
      <c r="CH272" s="26"/>
      <c r="CI272" s="26"/>
      <c r="CJ272" s="26"/>
      <c r="CK272" s="26"/>
      <c r="CL272" s="26"/>
      <c r="CM272" s="26"/>
      <c r="CN272" s="26"/>
      <c r="CO272" s="26"/>
      <c r="CP272" s="26"/>
      <c r="CQ272" s="26"/>
      <c r="CR272" s="26"/>
      <c r="CS272" s="26"/>
      <c r="CT272" s="26"/>
      <c r="CU272" s="26"/>
      <c r="CV272" s="26"/>
      <c r="CW272" s="26"/>
      <c r="CX272" s="26"/>
      <c r="CY272" s="26"/>
      <c r="CZ272" s="26"/>
      <c r="DA272" s="26"/>
      <c r="DB272" s="26"/>
      <c r="DC272" s="26"/>
      <c r="DD272" s="26"/>
      <c r="DE272" s="26"/>
      <c r="DF272" s="26"/>
      <c r="DG272" s="26"/>
      <c r="DH272" s="26"/>
      <c r="DI272" s="26"/>
      <c r="DJ272" s="26"/>
      <c r="DK272" s="26"/>
      <c r="DL272" s="26"/>
      <c r="DM272" s="26"/>
      <c r="DN272" s="26"/>
      <c r="DO272" s="26"/>
      <c r="DP272" s="26"/>
      <c r="DQ272" s="26"/>
      <c r="DR272" s="26"/>
      <c r="DS272" s="26"/>
      <c r="DT272" s="26"/>
      <c r="DU272" s="26"/>
      <c r="DV272" s="26"/>
      <c r="DW272" s="26"/>
      <c r="DX272" s="26"/>
      <c r="DY272" s="26"/>
      <c r="DZ272" s="26"/>
      <c r="EA272" s="26"/>
      <c r="EB272" s="26"/>
      <c r="EC272" s="26"/>
      <c r="ED272" s="26"/>
      <c r="EE272" s="26"/>
      <c r="EF272" s="26"/>
      <c r="EG272" s="26"/>
      <c r="EH272" s="26"/>
      <c r="EI272" s="26"/>
      <c r="EJ272" s="26"/>
      <c r="EK272" s="26"/>
      <c r="EL272" s="26"/>
      <c r="EM272" s="26"/>
      <c r="EN272" s="26"/>
      <c r="EO272" s="26"/>
      <c r="EP272" s="26"/>
      <c r="EQ272" s="26"/>
      <c r="ER272" s="26"/>
      <c r="ES272" s="26"/>
      <c r="ET272" s="26"/>
      <c r="EU272" s="26"/>
      <c r="EV272" s="26"/>
      <c r="EW272" s="26"/>
      <c r="EX272" s="26"/>
      <c r="EY272" s="26"/>
      <c r="EZ272" s="26"/>
      <c r="FA272" s="26"/>
      <c r="FB272" s="26"/>
      <c r="FC272" s="26"/>
      <c r="FD272" s="26"/>
      <c r="FE272" s="26"/>
      <c r="FF272" s="26"/>
      <c r="FG272" s="26"/>
      <c r="FH272" s="26"/>
      <c r="FI272" s="26"/>
      <c r="FJ272" s="26"/>
      <c r="FK272" s="26"/>
      <c r="FL272" s="26"/>
      <c r="FM272" s="26"/>
      <c r="FN272" s="26"/>
      <c r="FO272" s="26"/>
      <c r="FP272" s="26"/>
      <c r="FQ272" s="26"/>
      <c r="FR272" s="26"/>
      <c r="FS272" s="26"/>
      <c r="FT272" s="26"/>
      <c r="FU272" s="26"/>
      <c r="FV272" s="26"/>
      <c r="FW272" s="26"/>
      <c r="FX272" s="26"/>
      <c r="FY272" s="26"/>
      <c r="FZ272" s="26"/>
      <c r="GA272" s="26"/>
      <c r="GB272" s="26"/>
      <c r="GC272" s="26"/>
      <c r="GD272" s="26"/>
      <c r="GE272" s="26"/>
      <c r="GF272" s="26"/>
      <c r="GG272" s="26"/>
      <c r="GH272" s="26"/>
      <c r="GI272" s="26"/>
      <c r="GJ272" s="26"/>
      <c r="GK272" s="26"/>
      <c r="GL272" s="26"/>
      <c r="GM272" s="26"/>
      <c r="GN272" s="26"/>
      <c r="GO272" s="26"/>
      <c r="GP272" s="26"/>
      <c r="GQ272" s="26"/>
      <c r="GR272" s="26"/>
      <c r="GS272" s="26"/>
      <c r="GT272" s="26"/>
      <c r="GU272" s="26"/>
      <c r="GV272" s="26"/>
      <c r="GW272" s="26"/>
      <c r="GX272" s="26"/>
      <c r="GY272" s="26"/>
      <c r="GZ272" s="26"/>
      <c r="HA272" s="26"/>
      <c r="HB272" s="26"/>
      <c r="HC272" s="26"/>
      <c r="HD272" s="26"/>
      <c r="HE272" s="26"/>
      <c r="HF272" s="26"/>
      <c r="HG272" s="26"/>
      <c r="HH272" s="26"/>
      <c r="HI272" s="26"/>
      <c r="HJ272" s="26"/>
      <c r="HK272" s="26"/>
      <c r="HL272" s="26"/>
      <c r="HM272" s="26"/>
      <c r="HN272" s="26"/>
      <c r="HO272" s="26"/>
      <c r="HP272" s="26"/>
      <c r="HQ272" s="26"/>
      <c r="HR272" s="26"/>
      <c r="HS272" s="26"/>
      <c r="HT272" s="26"/>
      <c r="HU272" s="26"/>
      <c r="HV272" s="26"/>
      <c r="HW272" s="26"/>
      <c r="HX272" s="26"/>
      <c r="HY272" s="26"/>
      <c r="HZ272" s="26"/>
      <c r="IA272" s="26"/>
      <c r="IB272" s="26"/>
      <c r="IC272" s="26"/>
      <c r="ID272" s="26"/>
      <c r="IE272" s="26"/>
      <c r="IF272" s="26"/>
      <c r="IG272" s="26"/>
      <c r="IH272" s="26"/>
      <c r="II272" s="26"/>
      <c r="IJ272" s="26"/>
      <c r="IK272" s="26"/>
      <c r="IL272" s="26"/>
      <c r="IM272" s="26"/>
      <c r="IN272" s="26"/>
      <c r="IO272" s="26"/>
      <c r="IP272" s="26"/>
      <c r="IQ272" s="26"/>
      <c r="IR272" s="26"/>
    </row>
    <row r="273" spans="1:252" ht="84" customHeight="1">
      <c r="A273" s="43">
        <v>109</v>
      </c>
      <c r="B273" s="51" t="s">
        <v>88</v>
      </c>
      <c r="C273" s="77" t="s">
        <v>89</v>
      </c>
      <c r="D273" s="87">
        <v>80</v>
      </c>
      <c r="E273" s="81" t="s">
        <v>100</v>
      </c>
      <c r="F273" s="160">
        <v>30</v>
      </c>
      <c r="G273" s="140">
        <f t="shared" si="8"/>
        <v>2400</v>
      </c>
      <c r="H273" s="143"/>
      <c r="I273" s="142">
        <f t="shared" si="7"/>
        <v>0</v>
      </c>
      <c r="J273" s="142">
        <f t="shared" si="6"/>
        <v>0</v>
      </c>
      <c r="K273" s="143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  <c r="CC273" s="26"/>
      <c r="CD273" s="26"/>
      <c r="CE273" s="26"/>
      <c r="CF273" s="26"/>
      <c r="CG273" s="26"/>
      <c r="CH273" s="26"/>
      <c r="CI273" s="26"/>
      <c r="CJ273" s="26"/>
      <c r="CK273" s="26"/>
      <c r="CL273" s="26"/>
      <c r="CM273" s="26"/>
      <c r="CN273" s="26"/>
      <c r="CO273" s="26"/>
      <c r="CP273" s="26"/>
      <c r="CQ273" s="26"/>
      <c r="CR273" s="26"/>
      <c r="CS273" s="26"/>
      <c r="CT273" s="26"/>
      <c r="CU273" s="26"/>
      <c r="CV273" s="26"/>
      <c r="CW273" s="26"/>
      <c r="CX273" s="26"/>
      <c r="CY273" s="26"/>
      <c r="CZ273" s="26"/>
      <c r="DA273" s="26"/>
      <c r="DB273" s="26"/>
      <c r="DC273" s="26"/>
      <c r="DD273" s="26"/>
      <c r="DE273" s="26"/>
      <c r="DF273" s="26"/>
      <c r="DG273" s="26"/>
      <c r="DH273" s="26"/>
      <c r="DI273" s="26"/>
      <c r="DJ273" s="26"/>
      <c r="DK273" s="26"/>
      <c r="DL273" s="26"/>
      <c r="DM273" s="26"/>
      <c r="DN273" s="26"/>
      <c r="DO273" s="26"/>
      <c r="DP273" s="26"/>
      <c r="DQ273" s="26"/>
      <c r="DR273" s="26"/>
      <c r="DS273" s="26"/>
      <c r="DT273" s="26"/>
      <c r="DU273" s="26"/>
      <c r="DV273" s="26"/>
      <c r="DW273" s="26"/>
      <c r="DX273" s="26"/>
      <c r="DY273" s="26"/>
      <c r="DZ273" s="26"/>
      <c r="EA273" s="26"/>
      <c r="EB273" s="26"/>
      <c r="EC273" s="26"/>
      <c r="ED273" s="26"/>
      <c r="EE273" s="26"/>
      <c r="EF273" s="26"/>
      <c r="EG273" s="26"/>
      <c r="EH273" s="26"/>
      <c r="EI273" s="26"/>
      <c r="EJ273" s="26"/>
      <c r="EK273" s="26"/>
      <c r="EL273" s="26"/>
      <c r="EM273" s="26"/>
      <c r="EN273" s="26"/>
      <c r="EO273" s="26"/>
      <c r="EP273" s="26"/>
      <c r="EQ273" s="26"/>
      <c r="ER273" s="26"/>
      <c r="ES273" s="26"/>
      <c r="ET273" s="26"/>
      <c r="EU273" s="26"/>
      <c r="EV273" s="26"/>
      <c r="EW273" s="26"/>
      <c r="EX273" s="26"/>
      <c r="EY273" s="26"/>
      <c r="EZ273" s="26"/>
      <c r="FA273" s="26"/>
      <c r="FB273" s="26"/>
      <c r="FC273" s="26"/>
      <c r="FD273" s="26"/>
      <c r="FE273" s="26"/>
      <c r="FF273" s="26"/>
      <c r="FG273" s="26"/>
      <c r="FH273" s="26"/>
      <c r="FI273" s="26"/>
      <c r="FJ273" s="26"/>
      <c r="FK273" s="26"/>
      <c r="FL273" s="26"/>
      <c r="FM273" s="26"/>
      <c r="FN273" s="26"/>
      <c r="FO273" s="26"/>
      <c r="FP273" s="26"/>
      <c r="FQ273" s="26"/>
      <c r="FR273" s="26"/>
      <c r="FS273" s="26"/>
      <c r="FT273" s="26"/>
      <c r="FU273" s="26"/>
      <c r="FV273" s="26"/>
      <c r="FW273" s="26"/>
      <c r="FX273" s="26"/>
      <c r="FY273" s="26"/>
      <c r="FZ273" s="26"/>
      <c r="GA273" s="26"/>
      <c r="GB273" s="26"/>
      <c r="GC273" s="26"/>
      <c r="GD273" s="26"/>
      <c r="GE273" s="26"/>
      <c r="GF273" s="26"/>
      <c r="GG273" s="26"/>
      <c r="GH273" s="26"/>
      <c r="GI273" s="26"/>
      <c r="GJ273" s="26"/>
      <c r="GK273" s="26"/>
      <c r="GL273" s="26"/>
      <c r="GM273" s="26"/>
      <c r="GN273" s="26"/>
      <c r="GO273" s="26"/>
      <c r="GP273" s="26"/>
      <c r="GQ273" s="26"/>
      <c r="GR273" s="26"/>
      <c r="GS273" s="26"/>
      <c r="GT273" s="26"/>
      <c r="GU273" s="26"/>
      <c r="GV273" s="26"/>
      <c r="GW273" s="26"/>
      <c r="GX273" s="26"/>
      <c r="GY273" s="26"/>
      <c r="GZ273" s="26"/>
      <c r="HA273" s="26"/>
      <c r="HB273" s="26"/>
      <c r="HC273" s="26"/>
      <c r="HD273" s="26"/>
      <c r="HE273" s="26"/>
      <c r="HF273" s="26"/>
      <c r="HG273" s="26"/>
      <c r="HH273" s="26"/>
      <c r="HI273" s="26"/>
      <c r="HJ273" s="26"/>
      <c r="HK273" s="26"/>
      <c r="HL273" s="26"/>
      <c r="HM273" s="26"/>
      <c r="HN273" s="26"/>
      <c r="HO273" s="26"/>
      <c r="HP273" s="26"/>
      <c r="HQ273" s="26"/>
      <c r="HR273" s="26"/>
      <c r="HS273" s="26"/>
      <c r="HT273" s="26"/>
      <c r="HU273" s="26"/>
      <c r="HV273" s="26"/>
      <c r="HW273" s="26"/>
      <c r="HX273" s="26"/>
      <c r="HY273" s="26"/>
      <c r="HZ273" s="26"/>
      <c r="IA273" s="26"/>
      <c r="IB273" s="26"/>
      <c r="IC273" s="26"/>
      <c r="ID273" s="26"/>
      <c r="IE273" s="26"/>
      <c r="IF273" s="26"/>
      <c r="IG273" s="26"/>
      <c r="IH273" s="26"/>
      <c r="II273" s="26"/>
      <c r="IJ273" s="26"/>
      <c r="IK273" s="26"/>
      <c r="IL273" s="26"/>
      <c r="IM273" s="26"/>
      <c r="IN273" s="26"/>
      <c r="IO273" s="26"/>
      <c r="IP273" s="26"/>
      <c r="IQ273" s="26"/>
      <c r="IR273" s="26"/>
    </row>
    <row r="274" spans="1:252" ht="85.5" customHeight="1">
      <c r="A274" s="43">
        <v>110</v>
      </c>
      <c r="B274" s="51" t="s">
        <v>90</v>
      </c>
      <c r="C274" s="77" t="s">
        <v>91</v>
      </c>
      <c r="D274" s="87">
        <v>80</v>
      </c>
      <c r="E274" s="81" t="s">
        <v>100</v>
      </c>
      <c r="F274" s="160">
        <v>400</v>
      </c>
      <c r="G274" s="140">
        <f t="shared" si="8"/>
        <v>32000</v>
      </c>
      <c r="H274" s="143"/>
      <c r="I274" s="142">
        <f t="shared" si="7"/>
        <v>0</v>
      </c>
      <c r="J274" s="142">
        <f t="shared" si="6"/>
        <v>0</v>
      </c>
      <c r="K274" s="143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  <c r="CC274" s="26"/>
      <c r="CD274" s="26"/>
      <c r="CE274" s="26"/>
      <c r="CF274" s="26"/>
      <c r="CG274" s="26"/>
      <c r="CH274" s="26"/>
      <c r="CI274" s="26"/>
      <c r="CJ274" s="26"/>
      <c r="CK274" s="26"/>
      <c r="CL274" s="26"/>
      <c r="CM274" s="26"/>
      <c r="CN274" s="26"/>
      <c r="CO274" s="26"/>
      <c r="CP274" s="26"/>
      <c r="CQ274" s="26"/>
      <c r="CR274" s="26"/>
      <c r="CS274" s="26"/>
      <c r="CT274" s="26"/>
      <c r="CU274" s="26"/>
      <c r="CV274" s="26"/>
      <c r="CW274" s="26"/>
      <c r="CX274" s="26"/>
      <c r="CY274" s="26"/>
      <c r="CZ274" s="26"/>
      <c r="DA274" s="26"/>
      <c r="DB274" s="26"/>
      <c r="DC274" s="26"/>
      <c r="DD274" s="26"/>
      <c r="DE274" s="26"/>
      <c r="DF274" s="26"/>
      <c r="DG274" s="26"/>
      <c r="DH274" s="26"/>
      <c r="DI274" s="26"/>
      <c r="DJ274" s="26"/>
      <c r="DK274" s="26"/>
      <c r="DL274" s="26"/>
      <c r="DM274" s="26"/>
      <c r="DN274" s="26"/>
      <c r="DO274" s="26"/>
      <c r="DP274" s="26"/>
      <c r="DQ274" s="26"/>
      <c r="DR274" s="26"/>
      <c r="DS274" s="26"/>
      <c r="DT274" s="26"/>
      <c r="DU274" s="26"/>
      <c r="DV274" s="26"/>
      <c r="DW274" s="26"/>
      <c r="DX274" s="26"/>
      <c r="DY274" s="26"/>
      <c r="DZ274" s="26"/>
      <c r="EA274" s="26"/>
      <c r="EB274" s="26"/>
      <c r="EC274" s="26"/>
      <c r="ED274" s="26"/>
      <c r="EE274" s="26"/>
      <c r="EF274" s="26"/>
      <c r="EG274" s="26"/>
      <c r="EH274" s="26"/>
      <c r="EI274" s="26"/>
      <c r="EJ274" s="26"/>
      <c r="EK274" s="26"/>
      <c r="EL274" s="26"/>
      <c r="EM274" s="26"/>
      <c r="EN274" s="26"/>
      <c r="EO274" s="26"/>
      <c r="EP274" s="26"/>
      <c r="EQ274" s="26"/>
      <c r="ER274" s="26"/>
      <c r="ES274" s="26"/>
      <c r="ET274" s="26"/>
      <c r="EU274" s="26"/>
      <c r="EV274" s="26"/>
      <c r="EW274" s="26"/>
      <c r="EX274" s="26"/>
      <c r="EY274" s="26"/>
      <c r="EZ274" s="26"/>
      <c r="FA274" s="26"/>
      <c r="FB274" s="26"/>
      <c r="FC274" s="26"/>
      <c r="FD274" s="26"/>
      <c r="FE274" s="26"/>
      <c r="FF274" s="26"/>
      <c r="FG274" s="26"/>
      <c r="FH274" s="26"/>
      <c r="FI274" s="26"/>
      <c r="FJ274" s="26"/>
      <c r="FK274" s="26"/>
      <c r="FL274" s="26"/>
      <c r="FM274" s="26"/>
      <c r="FN274" s="26"/>
      <c r="FO274" s="26"/>
      <c r="FP274" s="26"/>
      <c r="FQ274" s="26"/>
      <c r="FR274" s="26"/>
      <c r="FS274" s="26"/>
      <c r="FT274" s="26"/>
      <c r="FU274" s="26"/>
      <c r="FV274" s="26"/>
      <c r="FW274" s="26"/>
      <c r="FX274" s="26"/>
      <c r="FY274" s="26"/>
      <c r="FZ274" s="26"/>
      <c r="GA274" s="26"/>
      <c r="GB274" s="26"/>
      <c r="GC274" s="26"/>
      <c r="GD274" s="26"/>
      <c r="GE274" s="26"/>
      <c r="GF274" s="26"/>
      <c r="GG274" s="26"/>
      <c r="GH274" s="26"/>
      <c r="GI274" s="26"/>
      <c r="GJ274" s="26"/>
      <c r="GK274" s="26"/>
      <c r="GL274" s="26"/>
      <c r="GM274" s="26"/>
      <c r="GN274" s="26"/>
      <c r="GO274" s="26"/>
      <c r="GP274" s="26"/>
      <c r="GQ274" s="26"/>
      <c r="GR274" s="26"/>
      <c r="GS274" s="26"/>
      <c r="GT274" s="26"/>
      <c r="GU274" s="26"/>
      <c r="GV274" s="26"/>
      <c r="GW274" s="26"/>
      <c r="GX274" s="26"/>
      <c r="GY274" s="26"/>
      <c r="GZ274" s="26"/>
      <c r="HA274" s="26"/>
      <c r="HB274" s="26"/>
      <c r="HC274" s="26"/>
      <c r="HD274" s="26"/>
      <c r="HE274" s="26"/>
      <c r="HF274" s="26"/>
      <c r="HG274" s="26"/>
      <c r="HH274" s="26"/>
      <c r="HI274" s="26"/>
      <c r="HJ274" s="26"/>
      <c r="HK274" s="26"/>
      <c r="HL274" s="26"/>
      <c r="HM274" s="26"/>
      <c r="HN274" s="26"/>
      <c r="HO274" s="26"/>
      <c r="HP274" s="26"/>
      <c r="HQ274" s="26"/>
      <c r="HR274" s="26"/>
      <c r="HS274" s="26"/>
      <c r="HT274" s="26"/>
      <c r="HU274" s="26"/>
      <c r="HV274" s="26"/>
      <c r="HW274" s="26"/>
      <c r="HX274" s="26"/>
      <c r="HY274" s="26"/>
      <c r="HZ274" s="26"/>
      <c r="IA274" s="26"/>
      <c r="IB274" s="26"/>
      <c r="IC274" s="26"/>
      <c r="ID274" s="26"/>
      <c r="IE274" s="26"/>
      <c r="IF274" s="26"/>
      <c r="IG274" s="26"/>
      <c r="IH274" s="26"/>
      <c r="II274" s="26"/>
      <c r="IJ274" s="26"/>
      <c r="IK274" s="26"/>
      <c r="IL274" s="26"/>
      <c r="IM274" s="26"/>
      <c r="IN274" s="26"/>
      <c r="IO274" s="26"/>
      <c r="IP274" s="26"/>
      <c r="IQ274" s="26"/>
      <c r="IR274" s="26"/>
    </row>
    <row r="275" spans="1:252" ht="156.75" customHeight="1">
      <c r="A275" s="43">
        <v>111</v>
      </c>
      <c r="B275" s="48" t="s">
        <v>92</v>
      </c>
      <c r="C275" s="127" t="s">
        <v>93</v>
      </c>
      <c r="D275" s="86">
        <v>40</v>
      </c>
      <c r="E275" s="80" t="s">
        <v>99</v>
      </c>
      <c r="F275" s="168">
        <v>1400</v>
      </c>
      <c r="G275" s="140">
        <f t="shared" si="8"/>
        <v>56000</v>
      </c>
      <c r="H275" s="143"/>
      <c r="I275" s="142">
        <f t="shared" si="7"/>
        <v>0</v>
      </c>
      <c r="J275" s="142">
        <f t="shared" si="6"/>
        <v>0</v>
      </c>
      <c r="K275" s="143"/>
      <c r="L275" s="170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  <c r="CC275" s="26"/>
      <c r="CD275" s="26"/>
      <c r="CE275" s="26"/>
      <c r="CF275" s="26"/>
      <c r="CG275" s="26"/>
      <c r="CH275" s="26"/>
      <c r="CI275" s="26"/>
      <c r="CJ275" s="26"/>
      <c r="CK275" s="26"/>
      <c r="CL275" s="26"/>
      <c r="CM275" s="26"/>
      <c r="CN275" s="26"/>
      <c r="CO275" s="26"/>
      <c r="CP275" s="26"/>
      <c r="CQ275" s="26"/>
      <c r="CR275" s="26"/>
      <c r="CS275" s="26"/>
      <c r="CT275" s="26"/>
      <c r="CU275" s="26"/>
      <c r="CV275" s="26"/>
      <c r="CW275" s="26"/>
      <c r="CX275" s="26"/>
      <c r="CY275" s="26"/>
      <c r="CZ275" s="26"/>
      <c r="DA275" s="26"/>
      <c r="DB275" s="26"/>
      <c r="DC275" s="26"/>
      <c r="DD275" s="26"/>
      <c r="DE275" s="26"/>
      <c r="DF275" s="26"/>
      <c r="DG275" s="26"/>
      <c r="DH275" s="26"/>
      <c r="DI275" s="26"/>
      <c r="DJ275" s="26"/>
      <c r="DK275" s="26"/>
      <c r="DL275" s="26"/>
      <c r="DM275" s="26"/>
      <c r="DN275" s="26"/>
      <c r="DO275" s="26"/>
      <c r="DP275" s="26"/>
      <c r="DQ275" s="26"/>
      <c r="DR275" s="26"/>
      <c r="DS275" s="26"/>
      <c r="DT275" s="26"/>
      <c r="DU275" s="26"/>
      <c r="DV275" s="26"/>
      <c r="DW275" s="26"/>
      <c r="DX275" s="26"/>
      <c r="DY275" s="26"/>
      <c r="DZ275" s="26"/>
      <c r="EA275" s="26"/>
      <c r="EB275" s="26"/>
      <c r="EC275" s="26"/>
      <c r="ED275" s="26"/>
      <c r="EE275" s="26"/>
      <c r="EF275" s="26"/>
      <c r="EG275" s="26"/>
      <c r="EH275" s="26"/>
      <c r="EI275" s="26"/>
      <c r="EJ275" s="26"/>
      <c r="EK275" s="26"/>
      <c r="EL275" s="26"/>
      <c r="EM275" s="26"/>
      <c r="EN275" s="26"/>
      <c r="EO275" s="26"/>
      <c r="EP275" s="26"/>
      <c r="EQ275" s="26"/>
      <c r="ER275" s="26"/>
      <c r="ES275" s="26"/>
      <c r="ET275" s="26"/>
      <c r="EU275" s="26"/>
      <c r="EV275" s="26"/>
      <c r="EW275" s="26"/>
      <c r="EX275" s="26"/>
      <c r="EY275" s="26"/>
      <c r="EZ275" s="26"/>
      <c r="FA275" s="26"/>
      <c r="FB275" s="26"/>
      <c r="FC275" s="26"/>
      <c r="FD275" s="26"/>
      <c r="FE275" s="26"/>
      <c r="FF275" s="26"/>
      <c r="FG275" s="26"/>
      <c r="FH275" s="26"/>
      <c r="FI275" s="26"/>
      <c r="FJ275" s="26"/>
      <c r="FK275" s="26"/>
      <c r="FL275" s="26"/>
      <c r="FM275" s="26"/>
      <c r="FN275" s="26"/>
      <c r="FO275" s="26"/>
      <c r="FP275" s="26"/>
      <c r="FQ275" s="26"/>
      <c r="FR275" s="26"/>
      <c r="FS275" s="26"/>
      <c r="FT275" s="26"/>
      <c r="FU275" s="26"/>
      <c r="FV275" s="26"/>
      <c r="FW275" s="26"/>
      <c r="FX275" s="26"/>
      <c r="FY275" s="26"/>
      <c r="FZ275" s="26"/>
      <c r="GA275" s="26"/>
      <c r="GB275" s="26"/>
      <c r="GC275" s="26"/>
      <c r="GD275" s="26"/>
      <c r="GE275" s="26"/>
      <c r="GF275" s="26"/>
      <c r="GG275" s="26"/>
      <c r="GH275" s="26"/>
      <c r="GI275" s="26"/>
      <c r="GJ275" s="26"/>
      <c r="GK275" s="26"/>
      <c r="GL275" s="26"/>
      <c r="GM275" s="26"/>
      <c r="GN275" s="26"/>
      <c r="GO275" s="26"/>
      <c r="GP275" s="26"/>
      <c r="GQ275" s="26"/>
      <c r="GR275" s="26"/>
      <c r="GS275" s="26"/>
      <c r="GT275" s="26"/>
      <c r="GU275" s="26"/>
      <c r="GV275" s="26"/>
      <c r="GW275" s="26"/>
      <c r="GX275" s="26"/>
      <c r="GY275" s="26"/>
      <c r="GZ275" s="26"/>
      <c r="HA275" s="26"/>
      <c r="HB275" s="26"/>
      <c r="HC275" s="26"/>
      <c r="HD275" s="26"/>
      <c r="HE275" s="26"/>
      <c r="HF275" s="26"/>
      <c r="HG275" s="26"/>
      <c r="HH275" s="26"/>
      <c r="HI275" s="26"/>
      <c r="HJ275" s="26"/>
      <c r="HK275" s="26"/>
      <c r="HL275" s="26"/>
      <c r="HM275" s="26"/>
      <c r="HN275" s="26"/>
      <c r="HO275" s="26"/>
      <c r="HP275" s="26"/>
      <c r="HQ275" s="26"/>
      <c r="HR275" s="26"/>
      <c r="HS275" s="26"/>
      <c r="HT275" s="26"/>
      <c r="HU275" s="26"/>
      <c r="HV275" s="26"/>
      <c r="HW275" s="26"/>
      <c r="HX275" s="26"/>
      <c r="HY275" s="26"/>
      <c r="HZ275" s="26"/>
      <c r="IA275" s="26"/>
      <c r="IB275" s="26"/>
      <c r="IC275" s="26"/>
      <c r="ID275" s="26"/>
      <c r="IE275" s="26"/>
      <c r="IF275" s="26"/>
      <c r="IG275" s="26"/>
      <c r="IH275" s="26"/>
      <c r="II275" s="26"/>
      <c r="IJ275" s="26"/>
      <c r="IK275" s="26"/>
      <c r="IL275" s="26"/>
      <c r="IM275" s="26"/>
      <c r="IN275" s="26"/>
      <c r="IO275" s="26"/>
      <c r="IP275" s="26"/>
      <c r="IQ275" s="26"/>
      <c r="IR275" s="26"/>
    </row>
    <row r="276" spans="1:252" s="4" customFormat="1" ht="15.75" customHeight="1">
      <c r="A276" s="126"/>
      <c r="B276" s="19"/>
      <c r="C276" s="241"/>
      <c r="D276" s="241"/>
      <c r="E276" s="241"/>
      <c r="F276" s="245"/>
      <c r="G276" s="26"/>
      <c r="H276" s="26"/>
      <c r="I276" s="129"/>
      <c r="J276" s="129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  <c r="CC276" s="26"/>
      <c r="CD276" s="26"/>
      <c r="CE276" s="26"/>
      <c r="CF276" s="26"/>
      <c r="CG276" s="26"/>
      <c r="CH276" s="26"/>
      <c r="CI276" s="26"/>
      <c r="CJ276" s="26"/>
      <c r="CK276" s="26"/>
      <c r="CL276" s="26"/>
      <c r="CM276" s="26"/>
      <c r="CN276" s="26"/>
      <c r="CO276" s="26"/>
      <c r="CP276" s="26"/>
      <c r="CQ276" s="26"/>
      <c r="CR276" s="26"/>
      <c r="CS276" s="26"/>
      <c r="CT276" s="26"/>
      <c r="CU276" s="26"/>
      <c r="CV276" s="26"/>
      <c r="CW276" s="26"/>
      <c r="CX276" s="26"/>
      <c r="CY276" s="26"/>
      <c r="CZ276" s="26"/>
      <c r="DA276" s="26"/>
      <c r="DB276" s="26"/>
      <c r="DC276" s="26"/>
      <c r="DD276" s="26"/>
      <c r="DE276" s="26"/>
      <c r="DF276" s="26"/>
      <c r="DG276" s="26"/>
      <c r="DH276" s="26"/>
      <c r="DI276" s="26"/>
      <c r="DJ276" s="26"/>
      <c r="DK276" s="26"/>
      <c r="DL276" s="26"/>
      <c r="DM276" s="26"/>
      <c r="DN276" s="26"/>
      <c r="DO276" s="26"/>
      <c r="DP276" s="26"/>
      <c r="DQ276" s="26"/>
      <c r="DR276" s="26"/>
      <c r="DS276" s="26"/>
      <c r="DT276" s="26"/>
      <c r="DU276" s="26"/>
      <c r="DV276" s="26"/>
      <c r="DW276" s="26"/>
      <c r="DX276" s="26"/>
      <c r="DY276" s="26"/>
      <c r="DZ276" s="26"/>
      <c r="EA276" s="26"/>
      <c r="EB276" s="26"/>
      <c r="EC276" s="26"/>
      <c r="ED276" s="26"/>
      <c r="EE276" s="26"/>
      <c r="EF276" s="26"/>
      <c r="EG276" s="26"/>
      <c r="EH276" s="26"/>
      <c r="EI276" s="26"/>
      <c r="EJ276" s="26"/>
      <c r="EK276" s="26"/>
      <c r="EL276" s="26"/>
      <c r="EM276" s="26"/>
      <c r="EN276" s="26"/>
      <c r="EO276" s="26"/>
      <c r="EP276" s="26"/>
      <c r="EQ276" s="26"/>
      <c r="ER276" s="26"/>
      <c r="ES276" s="26"/>
      <c r="ET276" s="26"/>
      <c r="EU276" s="26"/>
      <c r="EV276" s="26"/>
      <c r="EW276" s="26"/>
      <c r="EX276" s="26"/>
      <c r="EY276" s="26"/>
      <c r="EZ276" s="26"/>
      <c r="FA276" s="26"/>
      <c r="FB276" s="26"/>
      <c r="FC276" s="26"/>
      <c r="FD276" s="26"/>
      <c r="FE276" s="26"/>
      <c r="FF276" s="26"/>
      <c r="FG276" s="26"/>
      <c r="FH276" s="26"/>
      <c r="FI276" s="26"/>
      <c r="FJ276" s="26"/>
      <c r="FK276" s="26"/>
      <c r="FL276" s="26"/>
      <c r="FM276" s="26"/>
      <c r="FN276" s="26"/>
      <c r="FO276" s="26"/>
      <c r="FP276" s="26"/>
      <c r="FQ276" s="26"/>
      <c r="FR276" s="26"/>
      <c r="FS276" s="26"/>
      <c r="FT276" s="26"/>
      <c r="FU276" s="26"/>
      <c r="FV276" s="26"/>
      <c r="FW276" s="26"/>
      <c r="FX276" s="26"/>
      <c r="FY276" s="26"/>
      <c r="FZ276" s="26"/>
      <c r="GA276" s="26"/>
      <c r="GB276" s="26"/>
      <c r="GC276" s="26"/>
      <c r="GD276" s="26"/>
      <c r="GE276" s="26"/>
      <c r="GF276" s="26"/>
      <c r="GG276" s="26"/>
      <c r="GH276" s="26"/>
      <c r="GI276" s="26"/>
      <c r="GJ276" s="26"/>
      <c r="GK276" s="26"/>
      <c r="GL276" s="26"/>
      <c r="GM276" s="26"/>
      <c r="GN276" s="26"/>
      <c r="GO276" s="26"/>
      <c r="GP276" s="26"/>
      <c r="GQ276" s="26"/>
      <c r="GR276" s="26"/>
      <c r="GS276" s="26"/>
      <c r="GT276" s="26"/>
      <c r="GU276" s="26"/>
      <c r="GV276" s="26"/>
      <c r="GW276" s="26"/>
      <c r="GX276" s="26"/>
      <c r="GY276" s="26"/>
      <c r="GZ276" s="26"/>
      <c r="HA276" s="26"/>
      <c r="HB276" s="26"/>
      <c r="HC276" s="26"/>
      <c r="HD276" s="26"/>
      <c r="HE276" s="26"/>
      <c r="HF276" s="26"/>
      <c r="HG276" s="26"/>
      <c r="HH276" s="26"/>
      <c r="HI276" s="26"/>
      <c r="HJ276" s="26"/>
      <c r="HK276" s="26"/>
      <c r="HL276" s="26"/>
      <c r="HM276" s="26"/>
      <c r="HN276" s="26"/>
      <c r="HO276" s="26"/>
      <c r="HP276" s="26"/>
      <c r="HQ276" s="26"/>
      <c r="HR276" s="26"/>
      <c r="HS276" s="26"/>
      <c r="HT276" s="26"/>
      <c r="HU276" s="26"/>
      <c r="HV276" s="26"/>
      <c r="HW276" s="26"/>
      <c r="HX276" s="26"/>
      <c r="HY276" s="26"/>
      <c r="HZ276" s="26"/>
      <c r="IA276" s="26"/>
      <c r="IB276" s="26"/>
      <c r="IC276" s="26"/>
      <c r="ID276" s="26"/>
      <c r="IE276" s="26"/>
      <c r="IF276" s="26"/>
      <c r="IG276" s="26"/>
      <c r="IH276" s="26"/>
      <c r="II276" s="26"/>
      <c r="IJ276" s="26"/>
      <c r="IK276" s="26"/>
      <c r="IL276" s="26"/>
      <c r="IM276" s="26"/>
      <c r="IN276" s="26"/>
      <c r="IO276" s="26"/>
      <c r="IP276" s="26"/>
      <c r="IQ276" s="26"/>
      <c r="IR276" s="26"/>
    </row>
    <row r="277" spans="1:252" s="28" customFormat="1" ht="42" customHeight="1" thickBot="1">
      <c r="A277" s="34"/>
      <c r="B277" s="19"/>
      <c r="C277" s="242"/>
      <c r="D277" s="242"/>
      <c r="E277" s="242"/>
      <c r="F277" s="246"/>
      <c r="G277" s="20"/>
      <c r="H277" s="17"/>
      <c r="I277" s="130"/>
      <c r="J277" s="130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  <c r="AW277" s="18"/>
      <c r="AX277" s="18"/>
      <c r="AY277" s="18"/>
      <c r="AZ277" s="18"/>
      <c r="BA277" s="18"/>
      <c r="BB277" s="18"/>
      <c r="BC277" s="18"/>
      <c r="BD277" s="18"/>
      <c r="BE277" s="18"/>
      <c r="BF277" s="18"/>
      <c r="BG277" s="18"/>
      <c r="BH277" s="18"/>
      <c r="BI277" s="18"/>
      <c r="BJ277" s="18"/>
      <c r="BK277" s="18"/>
      <c r="BL277" s="18"/>
      <c r="BM277" s="18"/>
      <c r="BN277" s="18"/>
      <c r="BO277" s="18"/>
      <c r="BP277" s="18"/>
      <c r="BQ277" s="18"/>
      <c r="BR277" s="18"/>
      <c r="BS277" s="18"/>
      <c r="BT277" s="18"/>
      <c r="BU277" s="18"/>
      <c r="BV277" s="18"/>
      <c r="BW277" s="18"/>
      <c r="BX277" s="18"/>
      <c r="BY277" s="18"/>
      <c r="BZ277" s="18"/>
      <c r="CA277" s="18"/>
      <c r="CB277" s="18"/>
      <c r="CC277" s="18"/>
      <c r="CD277" s="18"/>
      <c r="CE277" s="18"/>
      <c r="CF277" s="18"/>
      <c r="CG277" s="18"/>
      <c r="CH277" s="18"/>
      <c r="CI277" s="18"/>
      <c r="CJ277" s="18"/>
      <c r="CK277" s="18"/>
      <c r="CL277" s="18"/>
      <c r="CM277" s="18"/>
      <c r="CN277" s="18"/>
      <c r="CO277" s="18"/>
      <c r="CP277" s="18"/>
      <c r="CQ277" s="18"/>
      <c r="CR277" s="18"/>
      <c r="CS277" s="18"/>
      <c r="CT277" s="18"/>
      <c r="CU277" s="18"/>
      <c r="CV277" s="18"/>
      <c r="CW277" s="18"/>
      <c r="CX277" s="18"/>
      <c r="CY277" s="18"/>
      <c r="CZ277" s="18"/>
      <c r="DA277" s="18"/>
      <c r="DB277" s="18"/>
      <c r="DC277" s="18"/>
      <c r="DD277" s="18"/>
      <c r="DE277" s="18"/>
      <c r="DF277" s="18"/>
      <c r="DG277" s="18"/>
      <c r="DH277" s="18"/>
      <c r="DI277" s="18"/>
      <c r="DJ277" s="18"/>
      <c r="DK277" s="18"/>
      <c r="DL277" s="18"/>
      <c r="DM277" s="18"/>
      <c r="DN277" s="18"/>
      <c r="DO277" s="18"/>
      <c r="DP277" s="18"/>
      <c r="DQ277" s="18"/>
      <c r="DR277" s="18"/>
      <c r="DS277" s="18"/>
      <c r="DT277" s="18"/>
      <c r="DU277" s="18"/>
      <c r="DV277" s="18"/>
      <c r="DW277" s="18"/>
      <c r="DX277" s="18"/>
      <c r="DY277" s="18"/>
      <c r="DZ277" s="18"/>
      <c r="EA277" s="18"/>
      <c r="EB277" s="18"/>
      <c r="EC277" s="18"/>
      <c r="ED277" s="18"/>
      <c r="EE277" s="18"/>
      <c r="EF277" s="18"/>
      <c r="EG277" s="18"/>
      <c r="EH277" s="18"/>
      <c r="EI277" s="18"/>
      <c r="EJ277" s="18"/>
      <c r="EK277" s="18"/>
      <c r="EL277" s="18"/>
      <c r="EM277" s="18"/>
      <c r="EN277" s="18"/>
      <c r="EO277" s="18"/>
      <c r="EP277" s="18"/>
      <c r="EQ277" s="18"/>
      <c r="ER277" s="18"/>
      <c r="ES277" s="18"/>
      <c r="ET277" s="18"/>
      <c r="EU277" s="18"/>
      <c r="EV277" s="18"/>
      <c r="EW277" s="18"/>
      <c r="EX277" s="18"/>
      <c r="EY277" s="18"/>
      <c r="EZ277" s="18"/>
      <c r="FA277" s="18"/>
      <c r="FB277" s="18"/>
      <c r="FC277" s="18"/>
      <c r="FD277" s="18"/>
      <c r="FE277" s="18"/>
      <c r="FF277" s="18"/>
      <c r="FG277" s="18"/>
      <c r="FH277" s="18"/>
      <c r="FI277" s="18"/>
      <c r="FJ277" s="18"/>
      <c r="FK277" s="18"/>
      <c r="FL277" s="18"/>
      <c r="FM277" s="18"/>
      <c r="FN277" s="18"/>
      <c r="FO277" s="18"/>
      <c r="FP277" s="18"/>
      <c r="FQ277" s="18"/>
      <c r="FR277" s="18"/>
      <c r="FS277" s="18"/>
      <c r="FT277" s="18"/>
      <c r="FU277" s="18"/>
      <c r="FV277" s="27"/>
      <c r="FW277" s="27"/>
      <c r="FX277" s="27"/>
      <c r="FY277" s="27"/>
      <c r="FZ277" s="27"/>
      <c r="GA277" s="27"/>
      <c r="GB277" s="27"/>
      <c r="GC277" s="27"/>
      <c r="GD277" s="27"/>
      <c r="GE277" s="27"/>
      <c r="GF277" s="27"/>
      <c r="GG277" s="27"/>
      <c r="GH277" s="27"/>
      <c r="GI277" s="27"/>
      <c r="GJ277" s="27"/>
      <c r="GK277" s="27"/>
      <c r="GL277" s="27"/>
      <c r="GM277" s="27"/>
      <c r="GN277" s="27"/>
      <c r="GO277" s="27"/>
      <c r="GP277" s="27"/>
      <c r="GQ277" s="27"/>
      <c r="GR277" s="27"/>
      <c r="GS277" s="27"/>
      <c r="GT277" s="27"/>
      <c r="GU277" s="27"/>
      <c r="GV277" s="27"/>
      <c r="GW277" s="27"/>
      <c r="GX277" s="27"/>
      <c r="GY277" s="27"/>
      <c r="GZ277" s="27"/>
      <c r="HA277" s="27"/>
      <c r="HB277" s="27"/>
      <c r="HC277" s="27"/>
      <c r="HD277" s="27"/>
      <c r="HE277" s="27"/>
      <c r="HF277" s="27"/>
      <c r="HG277" s="27"/>
      <c r="HH277" s="27"/>
      <c r="HI277" s="27"/>
      <c r="HJ277" s="27"/>
      <c r="HK277" s="27"/>
      <c r="HL277" s="27"/>
      <c r="HM277" s="27"/>
      <c r="HN277" s="27"/>
      <c r="HO277" s="27"/>
      <c r="HP277" s="27"/>
      <c r="HQ277" s="27"/>
      <c r="HR277" s="27"/>
      <c r="HS277" s="27"/>
      <c r="HT277" s="27"/>
      <c r="HU277" s="27"/>
      <c r="HV277" s="27"/>
      <c r="HW277" s="27"/>
      <c r="HX277" s="27"/>
      <c r="HY277" s="27"/>
      <c r="HZ277" s="27"/>
      <c r="IA277" s="27"/>
      <c r="IB277" s="27"/>
      <c r="IC277" s="27"/>
      <c r="ID277" s="27"/>
      <c r="IE277" s="27"/>
      <c r="IF277" s="27"/>
      <c r="IG277" s="27"/>
      <c r="IH277" s="27"/>
      <c r="II277" s="27"/>
      <c r="IJ277" s="27"/>
      <c r="IK277" s="27"/>
      <c r="IL277" s="27"/>
      <c r="IM277" s="27"/>
      <c r="IN277" s="27"/>
      <c r="IO277" s="27"/>
      <c r="IP277" s="27"/>
      <c r="IQ277" s="27"/>
      <c r="IR277" s="27"/>
    </row>
    <row r="278" spans="1:252" s="4" customFormat="1" ht="15.75">
      <c r="A278" s="33"/>
      <c r="B278" s="19"/>
      <c r="C278" s="78"/>
      <c r="D278" s="29"/>
      <c r="E278" s="30"/>
      <c r="F278" s="30"/>
      <c r="G278" s="20"/>
      <c r="H278" s="17"/>
      <c r="I278" s="130"/>
      <c r="J278" s="130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18"/>
      <c r="AZ278" s="18"/>
      <c r="BA278" s="18"/>
      <c r="BB278" s="18"/>
      <c r="BC278" s="18"/>
      <c r="BD278" s="18"/>
      <c r="BE278" s="18"/>
      <c r="BF278" s="18"/>
      <c r="BG278" s="18"/>
      <c r="BH278" s="18"/>
      <c r="BI278" s="18"/>
      <c r="BJ278" s="18"/>
      <c r="BK278" s="18"/>
      <c r="BL278" s="18"/>
      <c r="BM278" s="18"/>
      <c r="BN278" s="18"/>
      <c r="BO278" s="18"/>
      <c r="BP278" s="18"/>
      <c r="BQ278" s="18"/>
      <c r="BR278" s="18"/>
      <c r="BS278" s="18"/>
      <c r="BT278" s="18"/>
      <c r="BU278" s="18"/>
      <c r="BV278" s="18"/>
      <c r="BW278" s="18"/>
      <c r="BX278" s="18"/>
      <c r="BY278" s="18"/>
      <c r="BZ278" s="18"/>
      <c r="CA278" s="18"/>
      <c r="CB278" s="18"/>
      <c r="CC278" s="18"/>
      <c r="CD278" s="18"/>
      <c r="CE278" s="18"/>
      <c r="CF278" s="18"/>
      <c r="CG278" s="18"/>
      <c r="CH278" s="18"/>
      <c r="CI278" s="18"/>
      <c r="CJ278" s="18"/>
      <c r="CK278" s="18"/>
      <c r="CL278" s="18"/>
      <c r="CM278" s="18"/>
      <c r="CN278" s="18"/>
      <c r="CO278" s="18"/>
      <c r="CP278" s="18"/>
      <c r="CQ278" s="18"/>
      <c r="CR278" s="18"/>
      <c r="CS278" s="18"/>
      <c r="CT278" s="18"/>
      <c r="CU278" s="18"/>
      <c r="CV278" s="18"/>
      <c r="CW278" s="18"/>
      <c r="CX278" s="18"/>
      <c r="CY278" s="18"/>
      <c r="CZ278" s="18"/>
      <c r="DA278" s="18"/>
      <c r="DB278" s="18"/>
      <c r="DC278" s="18"/>
      <c r="DD278" s="18"/>
      <c r="DE278" s="18"/>
      <c r="DF278" s="18"/>
      <c r="DG278" s="18"/>
      <c r="DH278" s="18"/>
      <c r="DI278" s="18"/>
      <c r="DJ278" s="18"/>
      <c r="DK278" s="18"/>
      <c r="DL278" s="18"/>
      <c r="DM278" s="18"/>
      <c r="DN278" s="18"/>
      <c r="DO278" s="18"/>
      <c r="DP278" s="18"/>
      <c r="DQ278" s="18"/>
      <c r="DR278" s="18"/>
      <c r="DS278" s="18"/>
      <c r="DT278" s="18"/>
      <c r="DU278" s="18"/>
      <c r="DV278" s="18"/>
      <c r="DW278" s="18"/>
      <c r="DX278" s="18"/>
      <c r="DY278" s="18"/>
      <c r="DZ278" s="18"/>
      <c r="EA278" s="18"/>
      <c r="EB278" s="18"/>
      <c r="EC278" s="18"/>
      <c r="ED278" s="18"/>
      <c r="EE278" s="18"/>
      <c r="EF278" s="18"/>
      <c r="EG278" s="18"/>
      <c r="EH278" s="18"/>
      <c r="EI278" s="18"/>
      <c r="EJ278" s="18"/>
      <c r="EK278" s="18"/>
      <c r="EL278" s="18"/>
      <c r="EM278" s="18"/>
      <c r="EN278" s="18"/>
      <c r="EO278" s="18"/>
      <c r="EP278" s="18"/>
      <c r="EQ278" s="18"/>
      <c r="ER278" s="18"/>
      <c r="ES278" s="18"/>
      <c r="ET278" s="18"/>
      <c r="EU278" s="18"/>
      <c r="EV278" s="18"/>
      <c r="EW278" s="18"/>
      <c r="EX278" s="18"/>
      <c r="EY278" s="18"/>
      <c r="EZ278" s="18"/>
      <c r="FA278" s="18"/>
      <c r="FB278" s="18"/>
      <c r="FC278" s="18"/>
      <c r="FD278" s="18"/>
      <c r="FE278" s="18"/>
      <c r="FF278" s="18"/>
      <c r="FG278" s="18"/>
      <c r="FH278" s="18"/>
      <c r="FI278" s="18"/>
      <c r="FJ278" s="18"/>
      <c r="FK278" s="18"/>
      <c r="FL278" s="18"/>
      <c r="FM278" s="18"/>
      <c r="FN278" s="18"/>
      <c r="FO278" s="18"/>
      <c r="FP278" s="18"/>
      <c r="FQ278" s="18"/>
      <c r="FR278" s="18"/>
      <c r="FS278" s="18"/>
      <c r="FT278" s="18"/>
      <c r="FU278" s="18"/>
      <c r="FV278" s="18"/>
      <c r="FW278" s="18"/>
      <c r="FX278" s="18"/>
      <c r="FY278" s="18"/>
      <c r="FZ278" s="18"/>
      <c r="GA278" s="18"/>
      <c r="GB278" s="18"/>
      <c r="GC278" s="18"/>
      <c r="GD278" s="18"/>
      <c r="GE278" s="18"/>
      <c r="GF278" s="18"/>
      <c r="GG278" s="18"/>
      <c r="GH278" s="18"/>
      <c r="GI278" s="18"/>
      <c r="GJ278" s="18"/>
      <c r="GK278" s="18"/>
      <c r="GL278" s="18"/>
      <c r="GM278" s="18"/>
      <c r="GN278" s="18"/>
      <c r="GO278" s="18"/>
      <c r="GP278" s="18"/>
      <c r="GQ278" s="18"/>
      <c r="GR278" s="18"/>
      <c r="GS278" s="18"/>
      <c r="GT278" s="18"/>
      <c r="GU278" s="18"/>
      <c r="GV278" s="18"/>
      <c r="GW278" s="18"/>
      <c r="GX278" s="18"/>
      <c r="GY278" s="18"/>
      <c r="GZ278" s="18"/>
      <c r="HA278" s="18"/>
      <c r="HB278" s="18"/>
      <c r="HC278" s="18"/>
      <c r="HD278" s="18"/>
      <c r="HE278" s="18"/>
      <c r="HF278" s="18"/>
      <c r="HG278" s="18"/>
      <c r="HH278" s="18"/>
      <c r="HI278" s="18"/>
      <c r="HJ278" s="18"/>
      <c r="HK278" s="18"/>
      <c r="HL278" s="18"/>
      <c r="HM278" s="18"/>
      <c r="HN278" s="18"/>
      <c r="HO278" s="18"/>
      <c r="HP278" s="18"/>
      <c r="HQ278" s="18"/>
      <c r="HR278" s="18"/>
      <c r="HS278" s="18"/>
      <c r="HT278" s="18"/>
      <c r="HU278" s="18"/>
      <c r="HV278" s="18"/>
      <c r="HW278" s="18"/>
      <c r="HX278" s="18"/>
      <c r="HY278" s="18"/>
      <c r="HZ278" s="18"/>
      <c r="IA278" s="18"/>
      <c r="IB278" s="18"/>
      <c r="IC278" s="18"/>
      <c r="ID278" s="18"/>
      <c r="IE278" s="18"/>
      <c r="IF278" s="18"/>
      <c r="IG278" s="18"/>
      <c r="IH278" s="18"/>
      <c r="II278" s="18"/>
      <c r="IJ278" s="18"/>
      <c r="IK278" s="18"/>
      <c r="IL278" s="18"/>
      <c r="IM278" s="18"/>
      <c r="IN278" s="18"/>
      <c r="IO278" s="18"/>
      <c r="IP278" s="18"/>
      <c r="IQ278" s="18"/>
      <c r="IR278" s="18"/>
    </row>
    <row r="279" s="240" customFormat="1" ht="36.75" customHeight="1">
      <c r="A279" s="240" t="s">
        <v>131</v>
      </c>
    </row>
    <row r="280" s="240" customFormat="1" ht="15.75" customHeight="1"/>
    <row r="281" s="240" customFormat="1" ht="15.75" customHeight="1"/>
    <row r="282" s="240" customFormat="1" ht="15.75" customHeight="1"/>
    <row r="283" s="240" customFormat="1" ht="15.75" customHeight="1"/>
  </sheetData>
  <sheetProtection/>
  <mergeCells count="217">
    <mergeCell ref="B196:B200"/>
    <mergeCell ref="B192:B195"/>
    <mergeCell ref="F201:F203"/>
    <mergeCell ref="B201:B203"/>
    <mergeCell ref="F196:F200"/>
    <mergeCell ref="F192:F195"/>
    <mergeCell ref="E192:E195"/>
    <mergeCell ref="E196:E199"/>
    <mergeCell ref="E201:E203"/>
    <mergeCell ref="B180:B184"/>
    <mergeCell ref="F180:F184"/>
    <mergeCell ref="B185:B188"/>
    <mergeCell ref="B189:B191"/>
    <mergeCell ref="E10:E17"/>
    <mergeCell ref="E18:E24"/>
    <mergeCell ref="E25:E32"/>
    <mergeCell ref="F276:F277"/>
    <mergeCell ref="E33:E39"/>
    <mergeCell ref="E40:E45"/>
    <mergeCell ref="F189:F191"/>
    <mergeCell ref="E131:E135"/>
    <mergeCell ref="F141:F145"/>
    <mergeCell ref="E136:E140"/>
    <mergeCell ref="A279:IV283"/>
    <mergeCell ref="C276:E277"/>
    <mergeCell ref="E46:E52"/>
    <mergeCell ref="E53:E60"/>
    <mergeCell ref="E61:E67"/>
    <mergeCell ref="E68:E74"/>
    <mergeCell ref="E75:E81"/>
    <mergeCell ref="F155:F158"/>
    <mergeCell ref="F163:F168"/>
    <mergeCell ref="E126:E130"/>
    <mergeCell ref="E141:E145"/>
    <mergeCell ref="F185:F188"/>
    <mergeCell ref="B10:B17"/>
    <mergeCell ref="B18:B24"/>
    <mergeCell ref="B33:B39"/>
    <mergeCell ref="B40:B45"/>
    <mergeCell ref="B46:B52"/>
    <mergeCell ref="B53:B60"/>
    <mergeCell ref="B61:B67"/>
    <mergeCell ref="E82:E87"/>
    <mergeCell ref="F136:F140"/>
    <mergeCell ref="E93:E97"/>
    <mergeCell ref="E98:E103"/>
    <mergeCell ref="E104:E109"/>
    <mergeCell ref="E110:E115"/>
    <mergeCell ref="E116:E120"/>
    <mergeCell ref="E121:E125"/>
    <mergeCell ref="F116:F120"/>
    <mergeCell ref="F121:F125"/>
    <mergeCell ref="F126:F130"/>
    <mergeCell ref="F146:F150"/>
    <mergeCell ref="F151:F154"/>
    <mergeCell ref="H151:H154"/>
    <mergeCell ref="B175:B179"/>
    <mergeCell ref="F169:F174"/>
    <mergeCell ref="F159:F162"/>
    <mergeCell ref="B169:B174"/>
    <mergeCell ref="E163:E168"/>
    <mergeCell ref="E169:E174"/>
    <mergeCell ref="F175:F179"/>
    <mergeCell ref="F68:F74"/>
    <mergeCell ref="F75:F81"/>
    <mergeCell ref="F110:F115"/>
    <mergeCell ref="F25:F32"/>
    <mergeCell ref="E88:E92"/>
    <mergeCell ref="B98:B103"/>
    <mergeCell ref="H93:H97"/>
    <mergeCell ref="F131:F135"/>
    <mergeCell ref="F33:F39"/>
    <mergeCell ref="F104:F109"/>
    <mergeCell ref="F46:F52"/>
    <mergeCell ref="F53:F60"/>
    <mergeCell ref="F93:F97"/>
    <mergeCell ref="F98:F103"/>
    <mergeCell ref="F88:F92"/>
    <mergeCell ref="F40:F45"/>
    <mergeCell ref="F82:F87"/>
    <mergeCell ref="F61:F67"/>
    <mergeCell ref="A98:A103"/>
    <mergeCell ref="A104:A109"/>
    <mergeCell ref="A121:A125"/>
    <mergeCell ref="A116:A120"/>
    <mergeCell ref="A110:A115"/>
    <mergeCell ref="A82:A87"/>
    <mergeCell ref="A88:A92"/>
    <mergeCell ref="A93:A97"/>
    <mergeCell ref="B82:B87"/>
    <mergeCell ref="B88:B92"/>
    <mergeCell ref="B25:B32"/>
    <mergeCell ref="B93:B97"/>
    <mergeCell ref="B121:B125"/>
    <mergeCell ref="B131:B135"/>
    <mergeCell ref="B110:B115"/>
    <mergeCell ref="B116:B120"/>
    <mergeCell ref="B68:B74"/>
    <mergeCell ref="B104:B109"/>
    <mergeCell ref="A126:A130"/>
    <mergeCell ref="B151:B154"/>
    <mergeCell ref="B159:B162"/>
    <mergeCell ref="B155:B158"/>
    <mergeCell ref="B126:B130"/>
    <mergeCell ref="A131:A135"/>
    <mergeCell ref="B136:B140"/>
    <mergeCell ref="B141:B145"/>
    <mergeCell ref="A146:A150"/>
    <mergeCell ref="A141:A145"/>
    <mergeCell ref="B146:B150"/>
    <mergeCell ref="B163:B167"/>
    <mergeCell ref="A10:A17"/>
    <mergeCell ref="A18:A24"/>
    <mergeCell ref="A25:A32"/>
    <mergeCell ref="A33:A39"/>
    <mergeCell ref="A40:A45"/>
    <mergeCell ref="A46:A52"/>
    <mergeCell ref="A53:A60"/>
    <mergeCell ref="A61:A67"/>
    <mergeCell ref="A68:A74"/>
    <mergeCell ref="A75:A81"/>
    <mergeCell ref="B75:B81"/>
    <mergeCell ref="A196:A199"/>
    <mergeCell ref="A136:A140"/>
    <mergeCell ref="A189:A191"/>
    <mergeCell ref="A192:A195"/>
    <mergeCell ref="A151:A154"/>
    <mergeCell ref="A155:A158"/>
    <mergeCell ref="A159:A162"/>
    <mergeCell ref="A201:A203"/>
    <mergeCell ref="A163:A168"/>
    <mergeCell ref="A169:A174"/>
    <mergeCell ref="A175:A179"/>
    <mergeCell ref="A180:A184"/>
    <mergeCell ref="A185:A188"/>
    <mergeCell ref="E146:E150"/>
    <mergeCell ref="E151:E154"/>
    <mergeCell ref="E155:E158"/>
    <mergeCell ref="E159:E162"/>
    <mergeCell ref="E175:E179"/>
    <mergeCell ref="E180:E184"/>
    <mergeCell ref="E185:E188"/>
    <mergeCell ref="E189:E191"/>
    <mergeCell ref="K25:K32"/>
    <mergeCell ref="H33:H39"/>
    <mergeCell ref="K33:K39"/>
    <mergeCell ref="H25:H32"/>
    <mergeCell ref="K40:K45"/>
    <mergeCell ref="H46:H52"/>
    <mergeCell ref="K46:K52"/>
    <mergeCell ref="H40:H45"/>
    <mergeCell ref="K53:K60"/>
    <mergeCell ref="H61:H67"/>
    <mergeCell ref="K61:K67"/>
    <mergeCell ref="H82:H87"/>
    <mergeCell ref="K82:K87"/>
    <mergeCell ref="K68:K74"/>
    <mergeCell ref="H75:H81"/>
    <mergeCell ref="K75:K81"/>
    <mergeCell ref="H53:H60"/>
    <mergeCell ref="H68:H74"/>
    <mergeCell ref="K93:K97"/>
    <mergeCell ref="H88:H92"/>
    <mergeCell ref="K88:K92"/>
    <mergeCell ref="H104:H109"/>
    <mergeCell ref="K104:K109"/>
    <mergeCell ref="H98:H103"/>
    <mergeCell ref="K98:K103"/>
    <mergeCell ref="H121:H125"/>
    <mergeCell ref="K121:K125"/>
    <mergeCell ref="K110:K115"/>
    <mergeCell ref="H116:H120"/>
    <mergeCell ref="K116:K120"/>
    <mergeCell ref="H110:H115"/>
    <mergeCell ref="H126:H130"/>
    <mergeCell ref="K126:K130"/>
    <mergeCell ref="K131:K135"/>
    <mergeCell ref="H136:H140"/>
    <mergeCell ref="K136:K140"/>
    <mergeCell ref="H131:H135"/>
    <mergeCell ref="K141:K145"/>
    <mergeCell ref="H146:H150"/>
    <mergeCell ref="K146:K150"/>
    <mergeCell ref="H141:H145"/>
    <mergeCell ref="K151:K154"/>
    <mergeCell ref="H155:H158"/>
    <mergeCell ref="K155:K158"/>
    <mergeCell ref="H163:H168"/>
    <mergeCell ref="K163:K168"/>
    <mergeCell ref="H159:H162"/>
    <mergeCell ref="K159:K162"/>
    <mergeCell ref="K169:K174"/>
    <mergeCell ref="H175:H179"/>
    <mergeCell ref="K175:K179"/>
    <mergeCell ref="H169:H174"/>
    <mergeCell ref="K180:K184"/>
    <mergeCell ref="H185:H188"/>
    <mergeCell ref="K185:K188"/>
    <mergeCell ref="H180:H184"/>
    <mergeCell ref="K189:K191"/>
    <mergeCell ref="H192:H195"/>
    <mergeCell ref="K192:K195"/>
    <mergeCell ref="H189:H191"/>
    <mergeCell ref="K196:K199"/>
    <mergeCell ref="H201:H203"/>
    <mergeCell ref="K201:K203"/>
    <mergeCell ref="H196:H199"/>
    <mergeCell ref="C2:E2"/>
    <mergeCell ref="G10:G17"/>
    <mergeCell ref="G18:G24"/>
    <mergeCell ref="I1:K1"/>
    <mergeCell ref="K10:K17"/>
    <mergeCell ref="H18:H24"/>
    <mergeCell ref="K18:K24"/>
    <mergeCell ref="H10:H17"/>
    <mergeCell ref="F10:F17"/>
    <mergeCell ref="F18:F24"/>
  </mergeCells>
  <printOptions horizontalCentered="1" verticalCentered="1"/>
  <pageMargins left="0.75" right="0.75" top="0" bottom="0" header="0" footer="0"/>
  <pageSetup horizontalDpi="600" verticalDpi="600" orientation="landscape" scale="40" r:id="rId1"/>
  <rowBreaks count="18" manualBreakCount="18">
    <brk id="8" max="10" man="1"/>
    <brk id="32" max="10" man="1"/>
    <brk id="52" max="10" man="1"/>
    <brk id="74" max="10" man="1"/>
    <brk id="92" max="10" man="1"/>
    <brk id="109" max="10" man="1"/>
    <brk id="120" max="10" man="1"/>
    <brk id="130" max="10" man="1"/>
    <brk id="140" max="10" man="1"/>
    <brk id="150" max="10" man="1"/>
    <brk id="162" max="10" man="1"/>
    <brk id="174" max="10" man="1"/>
    <brk id="184" max="10" man="1"/>
    <brk id="204" max="10" man="1"/>
    <brk id="212" max="10" man="1"/>
    <brk id="222" max="10" man="1"/>
    <brk id="239" max="10" man="1"/>
    <brk id="258" max="10" man="1"/>
  </rowBreaks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2019-08-06T07:25:25Z</dcterms:modified>
  <cp:category/>
  <cp:version/>
  <cp:contentType/>
  <cp:contentStatus/>
</cp:coreProperties>
</file>