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'Лист1'!$A$1:$N$28</definedName>
  </definedNames>
  <calcPr fullCalcOnLoad="1"/>
</workbook>
</file>

<file path=xl/comments1.xml><?xml version="1.0" encoding="utf-8"?>
<comments xmlns="http://schemas.openxmlformats.org/spreadsheetml/2006/main">
  <authors>
    <author>Иван Петров</author>
  </authors>
  <commentList>
    <comment ref="J2" authorId="0">
      <text>
        <r>
          <rPr>
            <sz val="9"/>
            <rFont val="Tahoma"/>
            <family val="2"/>
          </rPr>
          <t>Наименованието на медикамента да се изпише само на БЪЛГАРСКИ ЕЗИК, като срещу генеричното наименование представете Вашето търговско наименование на продукта</t>
        </r>
      </text>
    </comment>
    <comment ref="N2" authorId="0">
      <text>
        <r>
          <rPr>
            <sz val="8"/>
            <rFont val="Tahoma"/>
            <family val="0"/>
          </rPr>
          <t xml:space="preserve">Напишете ДА или НЕ
</t>
        </r>
      </text>
    </comment>
  </commentList>
</comments>
</file>

<file path=xl/sharedStrings.xml><?xml version="1.0" encoding="utf-8"?>
<sst xmlns="http://schemas.openxmlformats.org/spreadsheetml/2006/main" count="128" uniqueCount="87">
  <si>
    <t>Анатомо-терапевтичен код /АТС-код/</t>
  </si>
  <si>
    <t>Международно непатентно наименование /INN/</t>
  </si>
  <si>
    <t>Лекарствена форма</t>
  </si>
  <si>
    <t>Количество на активното лекарствено вещество</t>
  </si>
  <si>
    <t/>
  </si>
  <si>
    <t>L01AA01</t>
  </si>
  <si>
    <t>Cyclophosphamide</t>
  </si>
  <si>
    <t>Powder for solution for injection</t>
  </si>
  <si>
    <t>mg</t>
  </si>
  <si>
    <t>10</t>
  </si>
  <si>
    <t>L01BB05</t>
  </si>
  <si>
    <t>Fludarabine</t>
  </si>
  <si>
    <t>Powder for solution for injection/infusion</t>
  </si>
  <si>
    <t>50</t>
  </si>
  <si>
    <t>Solution for injection</t>
  </si>
  <si>
    <t>L01XC02</t>
  </si>
  <si>
    <t>Rituximab</t>
  </si>
  <si>
    <t>Concentrate for solution for infusion</t>
  </si>
  <si>
    <t>500 mg/50 ml</t>
  </si>
  <si>
    <t>100mg/10 ml</t>
  </si>
  <si>
    <t>L01CA01</t>
  </si>
  <si>
    <t>Vinblastine</t>
  </si>
  <si>
    <t>1 mg/ml - 10 ml</t>
  </si>
  <si>
    <t>L01BC01</t>
  </si>
  <si>
    <t>Cytarabine</t>
  </si>
  <si>
    <t>Solution for injection/infusion</t>
  </si>
  <si>
    <t>100 mg/ ml - 10 ml</t>
  </si>
  <si>
    <t>L01XX32</t>
  </si>
  <si>
    <t>Bortezomib</t>
  </si>
  <si>
    <t>3.5</t>
  </si>
  <si>
    <t>L03AB04</t>
  </si>
  <si>
    <t>Interferon alfa-2a</t>
  </si>
  <si>
    <t>solution for injection 
 pre-filled syringe + needle</t>
  </si>
  <si>
    <t>3</t>
  </si>
  <si>
    <t>MIU</t>
  </si>
  <si>
    <t>M05BA08</t>
  </si>
  <si>
    <t>Zoledronic acid</t>
  </si>
  <si>
    <t>4 mg/5 ml</t>
  </si>
  <si>
    <t>N02AA05</t>
  </si>
  <si>
    <t>Oxycodone</t>
  </si>
  <si>
    <t>vials</t>
  </si>
  <si>
    <t>L01CB01</t>
  </si>
  <si>
    <t>Etoposide</t>
  </si>
  <si>
    <t>20 mg/ml - 5 ml</t>
  </si>
  <si>
    <t>Capsule, hard</t>
  </si>
  <si>
    <t>Solution for infusion</t>
  </si>
  <si>
    <t>L03AA13</t>
  </si>
  <si>
    <t>Pegfilgrastim</t>
  </si>
  <si>
    <t>10 mg/ml-0.6 ml</t>
  </si>
  <si>
    <t>L01XE08</t>
  </si>
  <si>
    <t>Nilotinib</t>
  </si>
  <si>
    <t>150</t>
  </si>
  <si>
    <t>№ по ред</t>
  </si>
  <si>
    <t>B03XA01</t>
  </si>
  <si>
    <t>erythropoietin (Epoetin alfa)</t>
  </si>
  <si>
    <t>2000 IU/1 ml</t>
  </si>
  <si>
    <t>3000 IU/0,3 ml</t>
  </si>
  <si>
    <t>4000 IU/0,4 ml</t>
  </si>
  <si>
    <t>6000 IU/0.6 ml</t>
  </si>
  <si>
    <t>B03XA02</t>
  </si>
  <si>
    <t>Darbepoetin alfa</t>
  </si>
  <si>
    <t>60 mcg/0,3 ml</t>
  </si>
  <si>
    <t>mcg</t>
  </si>
  <si>
    <t>solution for injection in pre-filled syringe with needle guard</t>
  </si>
  <si>
    <t>40</t>
  </si>
  <si>
    <t>mcg/0,4 ml</t>
  </si>
  <si>
    <t>80</t>
  </si>
  <si>
    <t>B03XA03</t>
  </si>
  <si>
    <t>Methoxy polyethylene glycol-epoetin beta</t>
  </si>
  <si>
    <t>100 µg/0,3 ml</t>
  </si>
  <si>
    <t>75 µg/0,3 ml</t>
  </si>
  <si>
    <t>150 µg/0,3 ml</t>
  </si>
  <si>
    <t>A11CC04</t>
  </si>
  <si>
    <t>Calcitriol</t>
  </si>
  <si>
    <t>Capsule, soft</t>
  </si>
  <si>
    <t>0.25</t>
  </si>
  <si>
    <t xml:space="preserve">ОБОСОБЕНА ПОЗИЦИЯ №1 - ЛЕКАРСТВЕНИ ПРОДУКТИ ЗА ЛЕЧЕНИЕ НА ХЕМАТОЛОГИЧНИ ЗАБОЛЯВАНИЯ </t>
  </si>
  <si>
    <t xml:space="preserve">ОБОСОБЕНА ПОЗИЦИЯ №2 - 
ЛЕКАРСТВЕНИ ПРОДУКТИ ЗА ЛЕЧЕНИЕ НА ПАЦИЕНТИ С ТЕРМИНАЛНА БЪБРЕЧНА НЕДОСТАТЪЧНОСТ НА ХЕМОДИАЛИЗА </t>
  </si>
  <si>
    <t>Единична цена за брой 
без ДДС</t>
  </si>
  <si>
    <t>Количество за брой единица лекарствена форма за 2 години</t>
  </si>
  <si>
    <t>Обща стойност без ДДС</t>
  </si>
  <si>
    <t>Търговско наименование на предлагания продукт</t>
  </si>
  <si>
    <t xml:space="preserve">Съдържание в опаковка </t>
  </si>
  <si>
    <t xml:space="preserve">Притежател на разрешението за употреба </t>
  </si>
  <si>
    <t>Фирма-производител и държава на производството</t>
  </si>
  <si>
    <t>Наличие на оторизация (да/не)</t>
  </si>
  <si>
    <r>
      <t xml:space="preserve">                                                                                            </t>
    </r>
    <r>
      <rPr>
        <b/>
        <sz val="14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ПРИЛОЖЕНИЕ №2А към Предложение за изпълнение на поръчката </t>
    </r>
    <r>
      <rPr>
        <sz val="14"/>
        <color indexed="8"/>
        <rFont val="Calibri"/>
        <family val="2"/>
      </rPr>
      <t xml:space="preserve">           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</si>
</sst>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00"/>
    <numFmt numFmtId="177" formatCode="0.000"/>
    <numFmt numFmtId="178" formatCode="0.0"/>
    <numFmt numFmtId="179" formatCode="0.00000000"/>
    <numFmt numFmtId="180" formatCode="0.0000000"/>
    <numFmt numFmtId="181" formatCode="0.000000"/>
    <numFmt numFmtId="182" formatCode="0.0000"/>
    <numFmt numFmtId="183" formatCode="&quot;Да&quot;;&quot;Да&quot;;&quot;Не&quot;"/>
    <numFmt numFmtId="184" formatCode="&quot;Истина&quot;;&quot; Истина &quot;;&quot; Неистина &quot;"/>
    <numFmt numFmtId="185" formatCode="&quot;Включено&quot;;&quot; Включено &quot;;&quot; Изключено &quot;"/>
    <numFmt numFmtId="186" formatCode="[$€-2]\ #,##0.00_);[Red]\([$€-2]\ #,##0.00\)"/>
  </numFmts>
  <fonts count="46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9"/>
      <name val="Tahoma"/>
      <family val="2"/>
    </font>
    <font>
      <sz val="8"/>
      <name val="Tahoma"/>
      <family val="0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71" applyFont="1" applyBorder="1" applyAlignment="1">
      <alignment horizontal="center" wrapText="1"/>
      <protection/>
    </xf>
    <xf numFmtId="0" fontId="1" fillId="0" borderId="15" xfId="71" applyFont="1" applyBorder="1" applyAlignment="1">
      <alignment horizontal="center" wrapText="1"/>
      <protection/>
    </xf>
    <xf numFmtId="0" fontId="1" fillId="0" borderId="16" xfId="0" applyFont="1" applyBorder="1" applyAlignment="1">
      <alignment horizontal="center" wrapText="1"/>
    </xf>
    <xf numFmtId="0" fontId="1" fillId="0" borderId="17" xfId="73" applyFont="1" applyBorder="1" applyAlignment="1">
      <alignment horizontal="center" wrapText="1"/>
      <protection/>
    </xf>
    <xf numFmtId="0" fontId="1" fillId="0" borderId="18" xfId="73" applyFont="1" applyBorder="1" applyAlignment="1">
      <alignment horizontal="center" wrapText="1"/>
      <protection/>
    </xf>
    <xf numFmtId="0" fontId="1" fillId="0" borderId="17" xfId="75" applyFont="1" applyBorder="1" applyAlignment="1">
      <alignment horizontal="center" wrapText="1"/>
      <protection/>
    </xf>
    <xf numFmtId="0" fontId="1" fillId="0" borderId="18" xfId="75" applyFont="1" applyBorder="1" applyAlignment="1">
      <alignment horizontal="center" wrapText="1"/>
      <protection/>
    </xf>
    <xf numFmtId="0" fontId="1" fillId="0" borderId="17" xfId="76" applyFont="1" applyBorder="1" applyAlignment="1">
      <alignment horizontal="center" wrapText="1"/>
      <protection/>
    </xf>
    <xf numFmtId="0" fontId="1" fillId="0" borderId="18" xfId="76" applyFont="1" applyBorder="1" applyAlignment="1">
      <alignment horizontal="center" wrapText="1"/>
      <protection/>
    </xf>
    <xf numFmtId="0" fontId="1" fillId="0" borderId="17" xfId="77" applyFont="1" applyBorder="1" applyAlignment="1">
      <alignment horizontal="center" wrapText="1"/>
      <protection/>
    </xf>
    <xf numFmtId="0" fontId="1" fillId="0" borderId="18" xfId="77" applyFont="1" applyBorder="1" applyAlignment="1">
      <alignment horizontal="center" wrapText="1"/>
      <protection/>
    </xf>
    <xf numFmtId="0" fontId="1" fillId="0" borderId="17" xfId="61" applyFont="1" applyBorder="1" applyAlignment="1">
      <alignment horizontal="center" wrapText="1"/>
      <protection/>
    </xf>
    <xf numFmtId="0" fontId="1" fillId="0" borderId="18" xfId="61" applyFont="1" applyBorder="1" applyAlignment="1">
      <alignment horizontal="center" wrapText="1"/>
      <protection/>
    </xf>
    <xf numFmtId="0" fontId="1" fillId="0" borderId="17" xfId="67" applyFont="1" applyBorder="1" applyAlignment="1">
      <alignment horizontal="center" wrapText="1"/>
      <protection/>
    </xf>
    <xf numFmtId="0" fontId="1" fillId="0" borderId="18" xfId="67" applyFont="1" applyBorder="1" applyAlignment="1">
      <alignment horizontal="center" wrapText="1"/>
      <protection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3" fillId="32" borderId="24" xfId="70" applyFont="1" applyFill="1" applyBorder="1" applyAlignment="1">
      <alignment horizontal="center" vertical="center" wrapText="1"/>
      <protection/>
    </xf>
    <xf numFmtId="0" fontId="3" fillId="32" borderId="25" xfId="70" applyFont="1" applyFill="1" applyBorder="1" applyAlignment="1">
      <alignment horizontal="center" vertical="center" wrapText="1"/>
      <protection/>
    </xf>
    <xf numFmtId="0" fontId="3" fillId="32" borderId="26" xfId="70" applyFont="1" applyFill="1" applyBorder="1" applyAlignment="1">
      <alignment horizontal="center" vertical="center" wrapText="1"/>
      <protection/>
    </xf>
    <xf numFmtId="177" fontId="3" fillId="32" borderId="26" xfId="70" applyNumberFormat="1" applyFont="1" applyFill="1" applyBorder="1" applyAlignment="1">
      <alignment horizontal="center" vertical="center" wrapText="1"/>
      <protection/>
    </xf>
    <xf numFmtId="0" fontId="1" fillId="0" borderId="27" xfId="63" applyFont="1" applyBorder="1" applyAlignment="1">
      <alignment horizontal="center" wrapText="1"/>
      <protection/>
    </xf>
    <xf numFmtId="0" fontId="1" fillId="0" borderId="23" xfId="63" applyFont="1" applyBorder="1" applyAlignment="1">
      <alignment horizontal="center" wrapText="1"/>
      <protection/>
    </xf>
    <xf numFmtId="0" fontId="1" fillId="0" borderId="28" xfId="65" applyFont="1" applyBorder="1" applyAlignment="1">
      <alignment horizontal="center" wrapText="1"/>
      <protection/>
    </xf>
    <xf numFmtId="0" fontId="1" fillId="0" borderId="20" xfId="65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0" fillId="32" borderId="18" xfId="0" applyFill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7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32" borderId="30" xfId="70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6" fillId="32" borderId="31" xfId="0" applyNumberFormat="1" applyFont="1" applyFill="1" applyBorder="1" applyAlignment="1">
      <alignment horizontal="center"/>
    </xf>
    <xf numFmtId="2" fontId="0" fillId="32" borderId="31" xfId="0" applyNumberFormat="1" applyFill="1" applyBorder="1" applyAlignment="1">
      <alignment horizontal="center"/>
    </xf>
    <xf numFmtId="2" fontId="0" fillId="32" borderId="32" xfId="0" applyNumberFormat="1" applyFill="1" applyBorder="1" applyAlignment="1">
      <alignment horizontal="center"/>
    </xf>
    <xf numFmtId="2" fontId="0" fillId="32" borderId="33" xfId="0" applyNumberFormat="1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4" fillId="33" borderId="35" xfId="0" applyFont="1" applyFill="1" applyBorder="1" applyAlignment="1">
      <alignment vertical="center" wrapText="1"/>
    </xf>
    <xf numFmtId="0" fontId="0" fillId="33" borderId="36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37" xfId="0" applyFill="1" applyBorder="1" applyAlignment="1">
      <alignment/>
    </xf>
    <xf numFmtId="0" fontId="3" fillId="32" borderId="36" xfId="0" applyFont="1" applyFill="1" applyBorder="1" applyAlignment="1">
      <alignment horizontal="center" vertical="center" wrapText="1"/>
    </xf>
    <xf numFmtId="0" fontId="3" fillId="32" borderId="26" xfId="71" applyFont="1" applyFill="1" applyBorder="1" applyAlignment="1">
      <alignment horizontal="center" vertical="center" wrapText="1"/>
      <protection/>
    </xf>
    <xf numFmtId="0" fontId="3" fillId="32" borderId="26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vertical="center" wrapText="1"/>
    </xf>
    <xf numFmtId="0" fontId="11" fillId="32" borderId="26" xfId="71" applyFont="1" applyFill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1" fontId="0" fillId="0" borderId="23" xfId="0" applyNumberFormat="1" applyBorder="1" applyAlignment="1">
      <alignment horizontal="center"/>
    </xf>
    <xf numFmtId="2" fontId="6" fillId="32" borderId="32" xfId="0" applyNumberFormat="1" applyFont="1" applyFill="1" applyBorder="1" applyAlignment="1">
      <alignment horizontal="center"/>
    </xf>
    <xf numFmtId="177" fontId="6" fillId="0" borderId="20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 wrapText="1"/>
    </xf>
    <xf numFmtId="0" fontId="7" fillId="0" borderId="38" xfId="0" applyFont="1" applyBorder="1" applyAlignment="1">
      <alignment/>
    </xf>
    <xf numFmtId="0" fontId="3" fillId="32" borderId="30" xfId="70" applyFont="1" applyFill="1" applyBorder="1" applyAlignment="1">
      <alignment horizontal="center" vertical="center" wrapText="1"/>
      <protection/>
    </xf>
    <xf numFmtId="0" fontId="3" fillId="32" borderId="25" xfId="70" applyFont="1" applyFill="1" applyBorder="1" applyAlignment="1">
      <alignment horizontal="center" vertical="center" wrapText="1"/>
      <protection/>
    </xf>
    <xf numFmtId="0" fontId="4" fillId="33" borderId="35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33" borderId="36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37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10" xfId="61"/>
    <cellStyle name="Нормален 11" xfId="62"/>
    <cellStyle name="Нормален 12" xfId="63"/>
    <cellStyle name="Нормален 13" xfId="64"/>
    <cellStyle name="Нормален 14" xfId="65"/>
    <cellStyle name="Нормален 15" xfId="66"/>
    <cellStyle name="Нормален 16" xfId="67"/>
    <cellStyle name="Нормален 17" xfId="68"/>
    <cellStyle name="Нормален 18" xfId="69"/>
    <cellStyle name="Нормален 2" xfId="70"/>
    <cellStyle name="Нормален 3" xfId="71"/>
    <cellStyle name="Нормален 4" xfId="72"/>
    <cellStyle name="Нормален 5" xfId="73"/>
    <cellStyle name="Нормален 6" xfId="74"/>
    <cellStyle name="Нормален 7" xfId="75"/>
    <cellStyle name="Нормален 8" xfId="76"/>
    <cellStyle name="Нормален 9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view="pageBreakPreview" zoomScale="70" zoomScaleNormal="75" zoomScaleSheetLayoutView="70" zoomScalePageLayoutView="0" workbookViewId="0" topLeftCell="A1">
      <selection activeCell="L9" sqref="L9"/>
    </sheetView>
  </sheetViews>
  <sheetFormatPr defaultColWidth="9.140625" defaultRowHeight="15"/>
  <cols>
    <col min="1" max="1" width="6.00390625" style="0" customWidth="1"/>
    <col min="2" max="2" width="11.00390625" style="0" customWidth="1"/>
    <col min="3" max="3" width="13.8515625" style="0" customWidth="1"/>
    <col min="4" max="4" width="15.140625" style="0" customWidth="1"/>
    <col min="5" max="5" width="12.8515625" style="0" customWidth="1"/>
    <col min="6" max="6" width="9.421875" style="0" customWidth="1"/>
    <col min="7" max="7" width="10.421875" style="31" customWidth="1"/>
    <col min="8" max="8" width="14.28125" style="44" customWidth="1"/>
    <col min="9" max="9" width="11.7109375" style="44" customWidth="1"/>
    <col min="10" max="10" width="18.8515625" style="0" customWidth="1"/>
    <col min="11" max="11" width="12.00390625" style="0" customWidth="1"/>
    <col min="12" max="12" width="18.140625" style="0" customWidth="1"/>
    <col min="13" max="13" width="18.28125" style="0" customWidth="1"/>
    <col min="14" max="14" width="15.140625" style="0" customWidth="1"/>
  </cols>
  <sheetData>
    <row r="1" spans="1:9" ht="54" customHeight="1" thickBot="1">
      <c r="A1" s="76" t="s">
        <v>86</v>
      </c>
      <c r="B1" s="76"/>
      <c r="C1" s="76"/>
      <c r="D1" s="76"/>
      <c r="E1" s="76"/>
      <c r="F1" s="76"/>
      <c r="G1" s="77"/>
      <c r="H1" s="77"/>
      <c r="I1" s="77"/>
    </row>
    <row r="2" spans="1:14" s="2" customFormat="1" ht="144.75" customHeight="1" thickBot="1">
      <c r="A2" s="32" t="s">
        <v>52</v>
      </c>
      <c r="B2" s="33" t="s">
        <v>0</v>
      </c>
      <c r="C2" s="34" t="s">
        <v>1</v>
      </c>
      <c r="D2" s="34" t="s">
        <v>2</v>
      </c>
      <c r="E2" s="78" t="s">
        <v>3</v>
      </c>
      <c r="F2" s="79"/>
      <c r="G2" s="70" t="s">
        <v>79</v>
      </c>
      <c r="H2" s="35" t="s">
        <v>78</v>
      </c>
      <c r="I2" s="52" t="s">
        <v>80</v>
      </c>
      <c r="J2" s="65" t="s">
        <v>81</v>
      </c>
      <c r="K2" s="66" t="s">
        <v>82</v>
      </c>
      <c r="L2" s="66" t="s">
        <v>83</v>
      </c>
      <c r="M2" s="67" t="s">
        <v>84</v>
      </c>
      <c r="N2" s="68" t="s">
        <v>85</v>
      </c>
    </row>
    <row r="3" spans="1:14" ht="27.75" customHeight="1" thickBot="1">
      <c r="A3" s="61"/>
      <c r="B3" s="80" t="s">
        <v>76</v>
      </c>
      <c r="C3" s="81"/>
      <c r="D3" s="81"/>
      <c r="E3" s="81"/>
      <c r="F3" s="81"/>
      <c r="G3" s="81"/>
      <c r="H3" s="81"/>
      <c r="I3" s="81"/>
      <c r="J3" s="62"/>
      <c r="K3" s="63"/>
      <c r="L3" s="63"/>
      <c r="M3" s="63"/>
      <c r="N3" s="64"/>
    </row>
    <row r="4" spans="1:14" s="1" customFormat="1" ht="41.25" customHeight="1">
      <c r="A4" s="5">
        <v>1</v>
      </c>
      <c r="B4" s="7" t="s">
        <v>5</v>
      </c>
      <c r="C4" s="8" t="s">
        <v>6</v>
      </c>
      <c r="D4" s="8" t="s">
        <v>7</v>
      </c>
      <c r="E4" s="8">
        <v>500</v>
      </c>
      <c r="F4" s="8" t="s">
        <v>8</v>
      </c>
      <c r="G4" s="48">
        <v>3600</v>
      </c>
      <c r="H4" s="48">
        <v>21.967</v>
      </c>
      <c r="I4" s="55">
        <f>G4*H4</f>
        <v>79081.2</v>
      </c>
      <c r="J4" s="82"/>
      <c r="K4" s="82"/>
      <c r="L4" s="82"/>
      <c r="M4" s="82"/>
      <c r="N4" s="83"/>
    </row>
    <row r="5" spans="1:14" ht="52.5" customHeight="1">
      <c r="A5" s="4">
        <v>2</v>
      </c>
      <c r="B5" s="10" t="s">
        <v>10</v>
      </c>
      <c r="C5" s="11" t="s">
        <v>11</v>
      </c>
      <c r="D5" s="11" t="s">
        <v>12</v>
      </c>
      <c r="E5" s="11" t="s">
        <v>13</v>
      </c>
      <c r="F5" s="11" t="s">
        <v>8</v>
      </c>
      <c r="G5" s="41">
        <v>720</v>
      </c>
      <c r="H5" s="41">
        <v>98.342</v>
      </c>
      <c r="I5" s="56">
        <f>G5*H5</f>
        <v>70806.24</v>
      </c>
      <c r="J5" s="84"/>
      <c r="K5" s="84"/>
      <c r="L5" s="84"/>
      <c r="M5" s="84"/>
      <c r="N5" s="85"/>
    </row>
    <row r="6" spans="1:14" ht="47.25" customHeight="1">
      <c r="A6" s="4">
        <v>3</v>
      </c>
      <c r="B6" s="12" t="s">
        <v>15</v>
      </c>
      <c r="C6" s="13" t="s">
        <v>16</v>
      </c>
      <c r="D6" s="13" t="s">
        <v>17</v>
      </c>
      <c r="E6" s="13" t="s">
        <v>18</v>
      </c>
      <c r="F6" s="9" t="s">
        <v>4</v>
      </c>
      <c r="G6" s="41">
        <v>240</v>
      </c>
      <c r="H6" s="41">
        <v>1496.433</v>
      </c>
      <c r="I6" s="56">
        <f>G6*H6</f>
        <v>359143.92</v>
      </c>
      <c r="J6" s="84"/>
      <c r="K6" s="84"/>
      <c r="L6" s="84"/>
      <c r="M6" s="84"/>
      <c r="N6" s="85"/>
    </row>
    <row r="7" spans="1:14" ht="45" customHeight="1">
      <c r="A7" s="4">
        <v>4</v>
      </c>
      <c r="B7" s="14" t="s">
        <v>15</v>
      </c>
      <c r="C7" s="15" t="s">
        <v>16</v>
      </c>
      <c r="D7" s="15" t="s">
        <v>17</v>
      </c>
      <c r="E7" s="15" t="s">
        <v>19</v>
      </c>
      <c r="F7" s="15" t="s">
        <v>40</v>
      </c>
      <c r="G7" s="41">
        <v>120</v>
      </c>
      <c r="H7" s="41">
        <v>299.288</v>
      </c>
      <c r="I7" s="56">
        <f>G7*H7</f>
        <v>35914.56</v>
      </c>
      <c r="J7" s="84"/>
      <c r="K7" s="84"/>
      <c r="L7" s="84"/>
      <c r="M7" s="84"/>
      <c r="N7" s="85"/>
    </row>
    <row r="8" spans="1:14" ht="33.75" customHeight="1">
      <c r="A8" s="4">
        <v>5</v>
      </c>
      <c r="B8" s="16" t="s">
        <v>20</v>
      </c>
      <c r="C8" s="17" t="s">
        <v>21</v>
      </c>
      <c r="D8" s="17" t="s">
        <v>14</v>
      </c>
      <c r="E8" s="17" t="s">
        <v>22</v>
      </c>
      <c r="F8" s="17" t="s">
        <v>4</v>
      </c>
      <c r="G8" s="44">
        <v>600</v>
      </c>
      <c r="H8" s="44">
        <v>16.292</v>
      </c>
      <c r="I8" s="56">
        <f aca="true" t="shared" si="0" ref="I8:I16">G8*H8</f>
        <v>9775.2</v>
      </c>
      <c r="J8" s="84"/>
      <c r="K8" s="84"/>
      <c r="L8" s="84"/>
      <c r="M8" s="84"/>
      <c r="N8" s="85"/>
    </row>
    <row r="9" spans="1:14" ht="46.5" customHeight="1">
      <c r="A9" s="4">
        <v>6</v>
      </c>
      <c r="B9" s="18" t="s">
        <v>23</v>
      </c>
      <c r="C9" s="19" t="s">
        <v>24</v>
      </c>
      <c r="D9" s="19" t="s">
        <v>25</v>
      </c>
      <c r="E9" s="19" t="s">
        <v>26</v>
      </c>
      <c r="F9" s="19" t="s">
        <v>8</v>
      </c>
      <c r="G9" s="44">
        <v>200</v>
      </c>
      <c r="H9" s="50">
        <v>26.6</v>
      </c>
      <c r="I9" s="56">
        <f t="shared" si="0"/>
        <v>5320</v>
      </c>
      <c r="J9" s="84"/>
      <c r="K9" s="84"/>
      <c r="L9" s="84"/>
      <c r="M9" s="84"/>
      <c r="N9" s="85"/>
    </row>
    <row r="10" spans="1:14" ht="43.5" customHeight="1" thickBot="1">
      <c r="A10" s="6">
        <v>7</v>
      </c>
      <c r="B10" s="36" t="s">
        <v>27</v>
      </c>
      <c r="C10" s="37" t="s">
        <v>28</v>
      </c>
      <c r="D10" s="37" t="s">
        <v>7</v>
      </c>
      <c r="E10" s="37" t="s">
        <v>29</v>
      </c>
      <c r="F10" s="37" t="s">
        <v>8</v>
      </c>
      <c r="G10" s="45">
        <v>300</v>
      </c>
      <c r="H10" s="45">
        <v>842.242</v>
      </c>
      <c r="I10" s="57">
        <f t="shared" si="0"/>
        <v>252672.59999999998</v>
      </c>
      <c r="J10" s="84"/>
      <c r="K10" s="84"/>
      <c r="L10" s="84"/>
      <c r="M10" s="84"/>
      <c r="N10" s="85"/>
    </row>
    <row r="11" spans="1:14" ht="72" customHeight="1">
      <c r="A11" s="3">
        <v>8</v>
      </c>
      <c r="B11" s="38" t="s">
        <v>30</v>
      </c>
      <c r="C11" s="39" t="s">
        <v>31</v>
      </c>
      <c r="D11" s="39" t="s">
        <v>32</v>
      </c>
      <c r="E11" s="39" t="s">
        <v>33</v>
      </c>
      <c r="F11" s="39" t="s">
        <v>34</v>
      </c>
      <c r="G11" s="46">
        <v>720</v>
      </c>
      <c r="H11" s="75">
        <v>19.858</v>
      </c>
      <c r="I11" s="58">
        <f t="shared" si="0"/>
        <v>14297.76</v>
      </c>
      <c r="J11" s="84"/>
      <c r="K11" s="84"/>
      <c r="L11" s="84"/>
      <c r="M11" s="84"/>
      <c r="N11" s="85"/>
    </row>
    <row r="12" spans="1:14" ht="42" customHeight="1">
      <c r="A12" s="4">
        <v>9</v>
      </c>
      <c r="B12" s="20" t="s">
        <v>35</v>
      </c>
      <c r="C12" s="21" t="s">
        <v>36</v>
      </c>
      <c r="D12" s="21" t="s">
        <v>17</v>
      </c>
      <c r="E12" s="21" t="s">
        <v>37</v>
      </c>
      <c r="F12" s="21" t="s">
        <v>8</v>
      </c>
      <c r="G12" s="44">
        <v>400</v>
      </c>
      <c r="H12" s="51">
        <v>19.092</v>
      </c>
      <c r="I12" s="56">
        <f t="shared" si="0"/>
        <v>7636.799999999999</v>
      </c>
      <c r="J12" s="84"/>
      <c r="K12" s="84"/>
      <c r="L12" s="84"/>
      <c r="M12" s="84"/>
      <c r="N12" s="85"/>
    </row>
    <row r="13" spans="1:14" ht="22.5" customHeight="1">
      <c r="A13" s="4">
        <v>10</v>
      </c>
      <c r="B13" s="22" t="s">
        <v>38</v>
      </c>
      <c r="C13" s="23" t="s">
        <v>39</v>
      </c>
      <c r="D13" s="23" t="s">
        <v>44</v>
      </c>
      <c r="E13" s="23" t="s">
        <v>9</v>
      </c>
      <c r="F13" s="23" t="s">
        <v>8</v>
      </c>
      <c r="G13" s="44">
        <v>2000</v>
      </c>
      <c r="H13" s="44">
        <v>0.142</v>
      </c>
      <c r="I13" s="56">
        <f t="shared" si="0"/>
        <v>284</v>
      </c>
      <c r="J13" s="84"/>
      <c r="K13" s="84"/>
      <c r="L13" s="84"/>
      <c r="M13" s="84"/>
      <c r="N13" s="85"/>
    </row>
    <row r="14" spans="1:14" ht="33.75" customHeight="1">
      <c r="A14" s="4">
        <v>11</v>
      </c>
      <c r="B14" s="22" t="s">
        <v>41</v>
      </c>
      <c r="C14" s="23" t="s">
        <v>42</v>
      </c>
      <c r="D14" s="23" t="s">
        <v>45</v>
      </c>
      <c r="E14" s="23" t="s">
        <v>43</v>
      </c>
      <c r="F14" s="23" t="s">
        <v>4</v>
      </c>
      <c r="G14" s="44">
        <v>400</v>
      </c>
      <c r="H14" s="50">
        <v>54.05</v>
      </c>
      <c r="I14" s="56">
        <f t="shared" si="0"/>
        <v>21620</v>
      </c>
      <c r="J14" s="84"/>
      <c r="K14" s="84"/>
      <c r="L14" s="84"/>
      <c r="M14" s="84"/>
      <c r="N14" s="85"/>
    </row>
    <row r="15" spans="1:14" ht="31.5" customHeight="1">
      <c r="A15" s="4">
        <v>12</v>
      </c>
      <c r="B15" s="22" t="s">
        <v>46</v>
      </c>
      <c r="C15" s="23" t="s">
        <v>47</v>
      </c>
      <c r="D15" s="23" t="s">
        <v>14</v>
      </c>
      <c r="E15" s="23" t="s">
        <v>48</v>
      </c>
      <c r="F15" s="23" t="s">
        <v>8</v>
      </c>
      <c r="G15" s="44">
        <v>20</v>
      </c>
      <c r="H15" s="50">
        <v>1253.75</v>
      </c>
      <c r="I15" s="56">
        <f t="shared" si="0"/>
        <v>25075</v>
      </c>
      <c r="J15" s="84"/>
      <c r="K15" s="84"/>
      <c r="L15" s="84"/>
      <c r="M15" s="84"/>
      <c r="N15" s="85"/>
    </row>
    <row r="16" spans="1:14" ht="22.5" customHeight="1" thickBot="1">
      <c r="A16" s="6">
        <v>13</v>
      </c>
      <c r="B16" s="71" t="s">
        <v>49</v>
      </c>
      <c r="C16" s="72" t="s">
        <v>50</v>
      </c>
      <c r="D16" s="72" t="s">
        <v>44</v>
      </c>
      <c r="E16" s="72" t="s">
        <v>51</v>
      </c>
      <c r="F16" s="72" t="s">
        <v>8</v>
      </c>
      <c r="G16" s="73">
        <v>224</v>
      </c>
      <c r="H16" s="45">
        <v>37.761</v>
      </c>
      <c r="I16" s="74">
        <f t="shared" si="0"/>
        <v>8458.464</v>
      </c>
      <c r="J16" s="86"/>
      <c r="K16" s="86"/>
      <c r="L16" s="86"/>
      <c r="M16" s="86"/>
      <c r="N16" s="87"/>
    </row>
    <row r="17" spans="1:14" ht="48" customHeight="1" thickBot="1">
      <c r="A17" s="69"/>
      <c r="B17" s="80" t="s">
        <v>77</v>
      </c>
      <c r="C17" s="81"/>
      <c r="D17" s="81"/>
      <c r="E17" s="81"/>
      <c r="F17" s="81"/>
      <c r="G17" s="81"/>
      <c r="H17" s="81"/>
      <c r="I17" s="81"/>
      <c r="J17" s="88"/>
      <c r="K17" s="89"/>
      <c r="L17" s="89"/>
      <c r="M17" s="89"/>
      <c r="N17" s="90"/>
    </row>
    <row r="18" spans="1:14" ht="33" customHeight="1">
      <c r="A18" s="5">
        <v>14</v>
      </c>
      <c r="B18" s="42" t="s">
        <v>53</v>
      </c>
      <c r="C18" s="43" t="s">
        <v>54</v>
      </c>
      <c r="D18" s="43" t="s">
        <v>14</v>
      </c>
      <c r="E18" s="43" t="s">
        <v>55</v>
      </c>
      <c r="F18" s="43"/>
      <c r="G18" s="47">
        <v>4020</v>
      </c>
      <c r="H18" s="47">
        <v>13.967</v>
      </c>
      <c r="I18" s="59">
        <f>G18*H18</f>
        <v>56147.340000000004</v>
      </c>
      <c r="J18" s="91"/>
      <c r="K18" s="91"/>
      <c r="L18" s="91"/>
      <c r="M18" s="91"/>
      <c r="N18" s="92"/>
    </row>
    <row r="19" spans="1:14" ht="31.5" customHeight="1">
      <c r="A19" s="4">
        <v>15</v>
      </c>
      <c r="B19" s="26" t="s">
        <v>53</v>
      </c>
      <c r="C19" s="23" t="s">
        <v>54</v>
      </c>
      <c r="D19" s="23" t="s">
        <v>14</v>
      </c>
      <c r="E19" s="23" t="s">
        <v>56</v>
      </c>
      <c r="F19" s="27"/>
      <c r="G19" s="44">
        <v>2040</v>
      </c>
      <c r="H19" s="44">
        <v>20.949</v>
      </c>
      <c r="I19" s="60">
        <f aca="true" t="shared" si="1" ref="I19:I27">G19*H19</f>
        <v>42735.96000000001</v>
      </c>
      <c r="J19" s="84"/>
      <c r="K19" s="84"/>
      <c r="L19" s="84"/>
      <c r="M19" s="84"/>
      <c r="N19" s="85"/>
    </row>
    <row r="20" spans="1:14" ht="30.75" customHeight="1">
      <c r="A20" s="4">
        <v>16</v>
      </c>
      <c r="B20" s="26" t="s">
        <v>53</v>
      </c>
      <c r="C20" s="23" t="s">
        <v>54</v>
      </c>
      <c r="D20" s="23" t="s">
        <v>14</v>
      </c>
      <c r="E20" s="23" t="s">
        <v>57</v>
      </c>
      <c r="F20" s="27"/>
      <c r="G20" s="44">
        <v>4620</v>
      </c>
      <c r="H20" s="44">
        <v>27.932</v>
      </c>
      <c r="I20" s="60">
        <f t="shared" si="1"/>
        <v>129045.84</v>
      </c>
      <c r="J20" s="84"/>
      <c r="K20" s="84"/>
      <c r="L20" s="84"/>
      <c r="M20" s="84"/>
      <c r="N20" s="85"/>
    </row>
    <row r="21" spans="1:14" ht="33" customHeight="1" thickBot="1">
      <c r="A21" s="6">
        <v>17</v>
      </c>
      <c r="B21" s="28" t="s">
        <v>53</v>
      </c>
      <c r="C21" s="29" t="s">
        <v>54</v>
      </c>
      <c r="D21" s="29" t="s">
        <v>14</v>
      </c>
      <c r="E21" s="29" t="s">
        <v>58</v>
      </c>
      <c r="F21" s="30"/>
      <c r="G21" s="44">
        <v>1380</v>
      </c>
      <c r="H21" s="44">
        <v>41.899</v>
      </c>
      <c r="I21" s="60">
        <f t="shared" si="1"/>
        <v>57820.62</v>
      </c>
      <c r="J21" s="84"/>
      <c r="K21" s="84"/>
      <c r="L21" s="84"/>
      <c r="M21" s="84"/>
      <c r="N21" s="85"/>
    </row>
    <row r="22" spans="1:14" ht="30" customHeight="1">
      <c r="A22" s="3">
        <v>18</v>
      </c>
      <c r="B22" s="24" t="s">
        <v>59</v>
      </c>
      <c r="C22" s="25" t="s">
        <v>60</v>
      </c>
      <c r="D22" s="25" t="s">
        <v>14</v>
      </c>
      <c r="E22" s="25" t="s">
        <v>61</v>
      </c>
      <c r="F22" s="25" t="s">
        <v>62</v>
      </c>
      <c r="G22" s="44">
        <v>48</v>
      </c>
      <c r="H22" s="44">
        <v>144.367</v>
      </c>
      <c r="I22" s="56">
        <f t="shared" si="1"/>
        <v>6929.616</v>
      </c>
      <c r="J22" s="84"/>
      <c r="K22" s="84"/>
      <c r="L22" s="84"/>
      <c r="M22" s="84"/>
      <c r="N22" s="85"/>
    </row>
    <row r="23" spans="1:14" ht="73.5" customHeight="1" thickBot="1">
      <c r="A23" s="6">
        <v>19</v>
      </c>
      <c r="B23" s="28" t="s">
        <v>59</v>
      </c>
      <c r="C23" s="29" t="s">
        <v>60</v>
      </c>
      <c r="D23" s="29" t="s">
        <v>63</v>
      </c>
      <c r="E23" s="29" t="s">
        <v>64</v>
      </c>
      <c r="F23" s="29" t="s">
        <v>65</v>
      </c>
      <c r="G23" s="45">
        <v>48</v>
      </c>
      <c r="H23" s="45">
        <v>96.283</v>
      </c>
      <c r="I23" s="57">
        <f t="shared" si="1"/>
        <v>4621.584</v>
      </c>
      <c r="J23" s="84"/>
      <c r="K23" s="84"/>
      <c r="L23" s="84"/>
      <c r="M23" s="84"/>
      <c r="N23" s="85"/>
    </row>
    <row r="24" spans="1:14" ht="70.5" customHeight="1">
      <c r="A24" s="3">
        <v>20</v>
      </c>
      <c r="B24" s="24" t="s">
        <v>59</v>
      </c>
      <c r="C24" s="25" t="s">
        <v>60</v>
      </c>
      <c r="D24" s="25" t="s">
        <v>63</v>
      </c>
      <c r="E24" s="25" t="s">
        <v>66</v>
      </c>
      <c r="F24" s="25" t="s">
        <v>65</v>
      </c>
      <c r="G24" s="46">
        <v>48</v>
      </c>
      <c r="H24" s="46">
        <v>192.567</v>
      </c>
      <c r="I24" s="58">
        <f t="shared" si="1"/>
        <v>9243.216</v>
      </c>
      <c r="J24" s="84"/>
      <c r="K24" s="84"/>
      <c r="L24" s="84"/>
      <c r="M24" s="84"/>
      <c r="N24" s="85"/>
    </row>
    <row r="25" spans="1:14" ht="57" customHeight="1">
      <c r="A25" s="4">
        <v>21</v>
      </c>
      <c r="B25" s="26" t="s">
        <v>67</v>
      </c>
      <c r="C25" s="23" t="s">
        <v>68</v>
      </c>
      <c r="D25" s="23" t="s">
        <v>14</v>
      </c>
      <c r="E25" s="23" t="s">
        <v>69</v>
      </c>
      <c r="F25" s="23"/>
      <c r="G25" s="44">
        <v>24</v>
      </c>
      <c r="H25" s="44">
        <v>270.758</v>
      </c>
      <c r="I25" s="56">
        <f t="shared" si="1"/>
        <v>6498.191999999999</v>
      </c>
      <c r="J25" s="84"/>
      <c r="K25" s="84"/>
      <c r="L25" s="84"/>
      <c r="M25" s="84"/>
      <c r="N25" s="85"/>
    </row>
    <row r="26" spans="1:14" ht="56.25" customHeight="1">
      <c r="A26" s="4">
        <v>22</v>
      </c>
      <c r="B26" s="26" t="s">
        <v>67</v>
      </c>
      <c r="C26" s="23" t="s">
        <v>68</v>
      </c>
      <c r="D26" s="23" t="s">
        <v>14</v>
      </c>
      <c r="E26" s="23" t="s">
        <v>70</v>
      </c>
      <c r="F26" s="23"/>
      <c r="G26" s="44">
        <v>24</v>
      </c>
      <c r="H26" s="44">
        <v>203.067</v>
      </c>
      <c r="I26" s="56">
        <f t="shared" si="1"/>
        <v>4873.608</v>
      </c>
      <c r="J26" s="84"/>
      <c r="K26" s="84"/>
      <c r="L26" s="84"/>
      <c r="M26" s="84"/>
      <c r="N26" s="85"/>
    </row>
    <row r="27" spans="1:14" ht="52.5" customHeight="1">
      <c r="A27" s="4">
        <v>23</v>
      </c>
      <c r="B27" s="26" t="s">
        <v>67</v>
      </c>
      <c r="C27" s="23" t="s">
        <v>68</v>
      </c>
      <c r="D27" s="23" t="s">
        <v>14</v>
      </c>
      <c r="E27" s="23" t="s">
        <v>71</v>
      </c>
      <c r="F27" s="23"/>
      <c r="G27" s="44">
        <v>24</v>
      </c>
      <c r="H27" s="44">
        <v>406.142</v>
      </c>
      <c r="I27" s="56">
        <f t="shared" si="1"/>
        <v>9747.408</v>
      </c>
      <c r="J27" s="84"/>
      <c r="K27" s="84"/>
      <c r="L27" s="84"/>
      <c r="M27" s="84"/>
      <c r="N27" s="85"/>
    </row>
    <row r="28" spans="1:14" ht="31.5" customHeight="1" thickBot="1">
      <c r="A28" s="4">
        <v>24</v>
      </c>
      <c r="B28" s="28" t="s">
        <v>72</v>
      </c>
      <c r="C28" s="29" t="s">
        <v>73</v>
      </c>
      <c r="D28" s="29" t="s">
        <v>74</v>
      </c>
      <c r="E28" s="29" t="s">
        <v>75</v>
      </c>
      <c r="F28" s="29" t="s">
        <v>62</v>
      </c>
      <c r="G28" s="45">
        <v>12000</v>
      </c>
      <c r="H28" s="45">
        <v>0.163</v>
      </c>
      <c r="I28" s="57">
        <f>G28*H28</f>
        <v>1956</v>
      </c>
      <c r="J28" s="84"/>
      <c r="K28" s="84"/>
      <c r="L28" s="84"/>
      <c r="M28" s="84"/>
      <c r="N28" s="85"/>
    </row>
    <row r="29" spans="7:9" ht="15">
      <c r="G29" s="40"/>
      <c r="H29" s="49"/>
      <c r="I29" s="49"/>
    </row>
    <row r="30" spans="2:9" ht="18.75">
      <c r="B30" s="53"/>
      <c r="C30" s="53"/>
      <c r="D30" s="53"/>
      <c r="E30" s="53"/>
      <c r="F30" s="53"/>
      <c r="G30" s="54"/>
      <c r="H30" s="49"/>
      <c r="I30" s="49"/>
    </row>
    <row r="31" spans="2:9" ht="18.75">
      <c r="B31" s="53"/>
      <c r="C31" s="53"/>
      <c r="D31" s="53"/>
      <c r="E31" s="53"/>
      <c r="F31" s="53"/>
      <c r="G31" s="54"/>
      <c r="H31" s="49"/>
      <c r="I31" s="49"/>
    </row>
    <row r="32" spans="2:9" ht="18.75">
      <c r="B32" s="53"/>
      <c r="C32" s="53"/>
      <c r="D32" s="53"/>
      <c r="E32" s="53"/>
      <c r="F32" s="53"/>
      <c r="G32" s="54"/>
      <c r="H32" s="49"/>
      <c r="I32" s="49"/>
    </row>
    <row r="33" spans="2:9" ht="18.75">
      <c r="B33" s="53"/>
      <c r="C33" s="53"/>
      <c r="D33" s="53"/>
      <c r="E33" s="53"/>
      <c r="F33" s="53"/>
      <c r="G33" s="54"/>
      <c r="H33" s="49"/>
      <c r="I33" s="49"/>
    </row>
    <row r="34" spans="7:9" ht="15">
      <c r="G34" s="40"/>
      <c r="H34" s="49"/>
      <c r="I34" s="49"/>
    </row>
    <row r="35" spans="7:9" ht="15">
      <c r="G35" s="40"/>
      <c r="H35" s="49"/>
      <c r="I35" s="49"/>
    </row>
    <row r="36" spans="7:9" ht="15">
      <c r="G36" s="40"/>
      <c r="H36" s="49"/>
      <c r="I36" s="49"/>
    </row>
    <row r="37" spans="7:9" ht="15">
      <c r="G37" s="40"/>
      <c r="H37" s="49"/>
      <c r="I37" s="49"/>
    </row>
    <row r="38" spans="7:9" ht="15">
      <c r="G38" s="40"/>
      <c r="H38" s="49"/>
      <c r="I38" s="49"/>
    </row>
    <row r="39" spans="7:9" ht="15">
      <c r="G39" s="40"/>
      <c r="H39" s="49"/>
      <c r="I39" s="49"/>
    </row>
    <row r="40" spans="7:9" ht="15">
      <c r="G40" s="40"/>
      <c r="H40" s="49"/>
      <c r="I40" s="49"/>
    </row>
    <row r="41" spans="7:9" ht="15">
      <c r="G41" s="40"/>
      <c r="H41" s="49"/>
      <c r="I41" s="49"/>
    </row>
    <row r="42" spans="7:9" ht="15">
      <c r="G42" s="40"/>
      <c r="H42" s="49"/>
      <c r="I42" s="49"/>
    </row>
    <row r="43" spans="7:9" ht="15">
      <c r="G43" s="40"/>
      <c r="H43" s="49"/>
      <c r="I43" s="49"/>
    </row>
    <row r="44" spans="7:9" ht="15">
      <c r="G44" s="40"/>
      <c r="H44" s="49"/>
      <c r="I44" s="49"/>
    </row>
    <row r="45" spans="7:9" ht="15">
      <c r="G45" s="40"/>
      <c r="H45" s="49"/>
      <c r="I45" s="49"/>
    </row>
    <row r="46" spans="7:9" ht="15">
      <c r="G46" s="40"/>
      <c r="H46" s="49"/>
      <c r="I46" s="49"/>
    </row>
    <row r="47" spans="7:9" ht="15">
      <c r="G47" s="40"/>
      <c r="H47" s="49"/>
      <c r="I47" s="49"/>
    </row>
    <row r="48" spans="7:9" ht="15">
      <c r="G48" s="40"/>
      <c r="H48" s="49"/>
      <c r="I48" s="49"/>
    </row>
    <row r="49" spans="7:9" ht="15">
      <c r="G49" s="40"/>
      <c r="H49" s="49"/>
      <c r="I49" s="49"/>
    </row>
    <row r="50" spans="7:9" ht="15">
      <c r="G50" s="40"/>
      <c r="H50" s="49"/>
      <c r="I50" s="49"/>
    </row>
    <row r="51" spans="7:9" ht="15">
      <c r="G51" s="40"/>
      <c r="H51" s="49"/>
      <c r="I51" s="49"/>
    </row>
    <row r="52" spans="7:9" ht="15">
      <c r="G52" s="40"/>
      <c r="H52" s="49"/>
      <c r="I52" s="49"/>
    </row>
    <row r="53" spans="7:9" ht="15">
      <c r="G53" s="40"/>
      <c r="H53" s="49"/>
      <c r="I53" s="49"/>
    </row>
    <row r="54" spans="7:9" ht="15">
      <c r="G54" s="40"/>
      <c r="H54" s="49"/>
      <c r="I54" s="49"/>
    </row>
    <row r="55" spans="7:9" ht="15">
      <c r="G55" s="40"/>
      <c r="H55" s="49"/>
      <c r="I55" s="49"/>
    </row>
    <row r="56" spans="7:9" ht="15">
      <c r="G56" s="40"/>
      <c r="H56" s="49"/>
      <c r="I56" s="49"/>
    </row>
    <row r="57" spans="7:9" ht="15">
      <c r="G57" s="40"/>
      <c r="H57" s="49"/>
      <c r="I57" s="49"/>
    </row>
    <row r="58" spans="7:9" ht="15">
      <c r="G58" s="40"/>
      <c r="H58" s="49"/>
      <c r="I58" s="49"/>
    </row>
    <row r="59" spans="7:9" ht="15">
      <c r="G59" s="40"/>
      <c r="H59" s="49"/>
      <c r="I59" s="49"/>
    </row>
    <row r="60" spans="7:9" ht="15">
      <c r="G60" s="40"/>
      <c r="H60" s="49"/>
      <c r="I60" s="49"/>
    </row>
    <row r="61" spans="7:9" ht="15">
      <c r="G61" s="40"/>
      <c r="H61" s="49"/>
      <c r="I61" s="49"/>
    </row>
    <row r="62" spans="7:9" ht="15">
      <c r="G62" s="40"/>
      <c r="H62" s="49"/>
      <c r="I62" s="49"/>
    </row>
    <row r="63" spans="7:9" ht="15">
      <c r="G63" s="40"/>
      <c r="H63" s="49"/>
      <c r="I63" s="49"/>
    </row>
    <row r="64" spans="7:9" ht="15">
      <c r="G64" s="40"/>
      <c r="H64" s="49"/>
      <c r="I64" s="49"/>
    </row>
    <row r="65" spans="7:9" ht="15">
      <c r="G65" s="40"/>
      <c r="H65" s="49"/>
      <c r="I65" s="49"/>
    </row>
    <row r="66" spans="7:9" ht="15">
      <c r="G66" s="40"/>
      <c r="H66" s="49"/>
      <c r="I66" s="49"/>
    </row>
    <row r="67" spans="7:9" ht="15">
      <c r="G67" s="40"/>
      <c r="H67" s="49"/>
      <c r="I67" s="49"/>
    </row>
    <row r="68" spans="7:9" ht="15">
      <c r="G68" s="40"/>
      <c r="H68" s="49"/>
      <c r="I68" s="49"/>
    </row>
    <row r="69" spans="7:9" ht="15">
      <c r="G69" s="40"/>
      <c r="H69" s="49"/>
      <c r="I69" s="49"/>
    </row>
    <row r="70" spans="7:9" ht="15">
      <c r="G70" s="40"/>
      <c r="H70" s="49"/>
      <c r="I70" s="49"/>
    </row>
    <row r="71" spans="7:9" ht="15">
      <c r="G71" s="40"/>
      <c r="H71" s="49"/>
      <c r="I71" s="49"/>
    </row>
    <row r="72" spans="7:9" ht="15">
      <c r="G72" s="40"/>
      <c r="H72" s="49"/>
      <c r="I72" s="49"/>
    </row>
    <row r="73" spans="7:9" ht="15">
      <c r="G73" s="40"/>
      <c r="H73" s="49"/>
      <c r="I73" s="49"/>
    </row>
    <row r="74" spans="7:9" ht="15">
      <c r="G74" s="40"/>
      <c r="H74" s="49"/>
      <c r="I74" s="49"/>
    </row>
    <row r="75" spans="7:9" ht="15">
      <c r="G75" s="40"/>
      <c r="H75" s="49"/>
      <c r="I75" s="49"/>
    </row>
    <row r="76" spans="7:9" ht="15">
      <c r="G76" s="40"/>
      <c r="H76" s="49"/>
      <c r="I76" s="49"/>
    </row>
  </sheetData>
  <sheetProtection password="CF7A" sheet="1"/>
  <mergeCells count="4">
    <mergeCell ref="A1:I1"/>
    <mergeCell ref="E2:F2"/>
    <mergeCell ref="B17:I17"/>
    <mergeCell ref="B3:I3"/>
  </mergeCells>
  <printOptions/>
  <pageMargins left="0.1968503937007874" right="0.1968503937007874" top="0.17" bottom="0.15748031496062992" header="0.17" footer="0.15748031496062992"/>
  <pageSetup horizontalDpi="600" verticalDpi="600" orientation="landscape" paperSize="9" scale="76" r:id="rId3"/>
  <rowBreaks count="1" manualBreakCount="1">
    <brk id="16" max="13" man="1"/>
  </rowBreaks>
  <ignoredErrors>
    <ignoredError sqref="E16 E5 E12 E13 E11 E10 E23:E28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Vlado</cp:lastModifiedBy>
  <cp:lastPrinted>2018-05-08T12:09:53Z</cp:lastPrinted>
  <dcterms:created xsi:type="dcterms:W3CDTF">2017-05-23T11:21:53Z</dcterms:created>
  <dcterms:modified xsi:type="dcterms:W3CDTF">2018-05-17T08:05:31Z</dcterms:modified>
  <cp:category/>
  <cp:version/>
  <cp:contentType/>
  <cp:contentStatus/>
</cp:coreProperties>
</file>