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2690" activeTab="0"/>
  </bookViews>
  <sheets>
    <sheet name="PRILOJENIE 2A" sheetId="1" r:id="rId1"/>
  </sheets>
  <definedNames>
    <definedName name="_xlnm.Print_Area" localSheetId="0">'PRILOJENIE 2A'!$A$1:$P$712</definedName>
  </definedNames>
  <calcPr fullCalcOnLoad="1"/>
</workbook>
</file>

<file path=xl/sharedStrings.xml><?xml version="1.0" encoding="utf-8"?>
<sst xmlns="http://schemas.openxmlformats.org/spreadsheetml/2006/main" count="1102" uniqueCount="588">
  <si>
    <t xml:space="preserve">Заключваща плака за медиална фрактура на фемур - тип "Права - широка - нисък контакт" (комплект със заключващи винтове Ø 5,0 мм) от 8 до 16 отвора; Комплектът да е изработен от медицинска стомана. </t>
  </si>
  <si>
    <t>Заключваща плака за проксимална фрактура на тибия; "T" образна - опорна (комплект със заключващи винтове Ø 5,0 мм) от 4 до 8 отвора; Комплектът да е изработен от медицинска стомана.</t>
  </si>
  <si>
    <t>Комплекти от Конвенционална остеосинтеза и консумативи за артроскопски интервенции</t>
  </si>
  <si>
    <t>Плака за кондиларна фрактура - тип "Кондиларна"                                                   (комплект с Ø 4,5 мм самонарезни кортикални и Ø 6,5 спонгиозни винтове) от 7 до 11 отвора; лява и дясна; Комплектът да е изработен от медицинска стомана.</t>
  </si>
  <si>
    <t>Обособена позиция № 18</t>
  </si>
  <si>
    <t>Обособена позиция № 19</t>
  </si>
  <si>
    <t>Обособена позиция № 20</t>
  </si>
  <si>
    <t>Обособена позиция № 21</t>
  </si>
  <si>
    <t>Обособена позиция № 22</t>
  </si>
  <si>
    <r>
      <t>Комплект канюлиран, интрамедуларен, заключващ пирон за фрактури на тибия със заключващи винтове. Заключването на пирона, проксимално да става чрез 4 бр. заключващи винта Ø 5,0 мм и дистално 'рез 3 бр. заключващи кортикални винта, като двата да бъдат Ø 5,0 мм и единият 4,5 мм при пирони с  Ø 8,0 мм и Ø 9,0 мм. Дебелина на пирона в проксималната част да е Ø 10 мм;  Ø 11 мм и Ø 12 мм и да бъде с проксимална извивка от 12</t>
    </r>
    <r>
      <rPr>
        <sz val="11"/>
        <rFont val="Times New Roman"/>
        <family val="1"/>
      </rPr>
      <t>°</t>
    </r>
    <r>
      <rPr>
        <sz val="11"/>
        <rFont val="Arial"/>
        <family val="2"/>
      </rPr>
      <t xml:space="preserve">. </t>
    </r>
    <r>
      <rPr>
        <sz val="14"/>
        <rFont val="Calibri"/>
        <family val="2"/>
      </rPr>
      <t>Дължини съответно от 280 мм до 440 мм. Комплектът за е изработен от медицинска стомана.</t>
    </r>
  </si>
  <si>
    <t>Обособена позиция №23</t>
  </si>
  <si>
    <t>Подсилваща ацетабуларна мрежа: "Burch-Schneider" дизайн или аналогичен,като фиксацията на горния фланг да бъде върху os ilium,а на долния фланг-в tuber ossis ischii; относителната позиция и ориентация на фланговете да отговарят анатомично на таза;позицията и ориентацията на дупките за винтовете да осигуряват насочването на винтовете  по посока на силите на натоварване така,че да се гарантира първоначална и последваща стабилност;голям брой отвори за винтове за избор на най-добра фиксация;долният фланг да бъде тънък, заострен и изкривен нагоре за безвинтово импактиране в tuber ossis ischii; задният ръб на мрежата трябва да е изтънен в долната си част с цел запазване на интактната задна стена на ацетабулума; повърхността изцяло да е грапава възможност за вторична костна интеграция. Комбиниране с ниско профилна ацетабуларна капсула и закрепващи конусни спонгиозни винтове с диаметър 6,5 и дължина от 15 до 60 мм през 5 мм от сплав TiAINb; Материал: титаний; Размери: външен диаметър на мрежата от 46, 50, 56, 62 и 68мм със съответните вътрешни диаметри от 42, 46, 52, 58 и 64мм, леви и десни;</t>
  </si>
  <si>
    <t xml:space="preserve">Осцилиращи ножчета за пневматичен мотор МULTIDRIVE MPX </t>
  </si>
  <si>
    <t>Осцилиращи ножчета за пневматичен фрез MPOWER</t>
  </si>
  <si>
    <t>Осцилиращ нож за пневматичен фрез Аesculap</t>
  </si>
  <si>
    <t xml:space="preserve">Дълго ревизионно стебло за безциментно закрепване без яка, Zweymueller дизайн или аналогичен конус 12/14, с правоъгълно напречно сечение и двойно заострена форма, да има хипербболична извивка на трохантерното крило, да има четири дупки разположени асиметрично в зоната на трохантерния масив, трохантерното крило да има V-образна форма, грапавината на повърхността да бъде изработена чрез grit-blasted технология, Разновидности: CCD ъгъл от 131градус, стеблата да бъдат с минимален офсет 40 и максимален офсет 52, Материал: Ti6Al7Nb, размери:178, 183, 188, 193, 199, 204, 210, 215, 221  </t>
  </si>
  <si>
    <t>Обособена позиция №24</t>
  </si>
  <si>
    <t>Киршнерова игла Ø 1,5; 2,0 мм с двоен връх, дължина 300 мм</t>
  </si>
  <si>
    <t>брой на елементите в комплекта</t>
  </si>
  <si>
    <t>Гленоидална фиксация за Inverse/Reverse раменна система: предназначена за безциментна “press fit” имплантация, изисква два I/R винта за първоначално фиксиране.   материал: титанова сплав  (TiAl)</t>
  </si>
  <si>
    <t>Гленоидална глава за Inverse/Reverse раменна система: с овален конус за сигурна фикасция, размери: диаметър 36мм и 40мм, материал: CoCrMo сплав</t>
  </si>
  <si>
    <t>Гленоидален компонент за циментно закрепване със 4 щифта, 3 размера - S, M и L; Материал: UHMWPE</t>
  </si>
  <si>
    <t>Гленоидален компонент за циментно закрепване с кил, 3 размера - S, M и L; Материал: UHMWPE</t>
  </si>
  <si>
    <r>
      <t>Костен цимент</t>
    </r>
    <r>
      <rPr>
        <b/>
        <sz val="12"/>
        <rFont val="Times New Roman"/>
        <family val="1"/>
      </rPr>
      <t xml:space="preserve"> </t>
    </r>
    <r>
      <rPr>
        <sz val="11"/>
        <rFont val="Arial"/>
        <family val="2"/>
      </rPr>
      <t>с двоен вискозитет с възможност за рентгенографско проследяване 40 gr.</t>
    </r>
  </si>
  <si>
    <t>Обособена позиция № 11</t>
  </si>
  <si>
    <t>Обособена позиция № 17</t>
  </si>
  <si>
    <t>Система за първично и ревизионно тотално колянно ендопротезиране с циментно закрепване, без запазване на задна кръстна връзка и с възможност за реконструкция на костни дефекти посредством тибиални и феморални елементи (прави и офсетни удължители, блокчета и клинове) и система за уникондилно колянно ендопротезиране</t>
  </si>
  <si>
    <t>Втулка за ацетабуларна капсула с двойна мобилност, вътрешен диамер - 22.22mm или 28mm. Материал:crosslinued  UHMWPE стабилизиран с Витамин Е, Размери: външен диаметър от  44mm до 64mm през 2mm</t>
  </si>
  <si>
    <t>Униполярна бедрена глава тип мур или аналогичен, съвместима с конус 12/14, Материал: FeCrNiMnMoNbN, размери от 38 до 60mm</t>
  </si>
  <si>
    <t>Керамична вложка за ацетабуларна капсула за безциментно закрепване от ново поколение с формата на пълна полусфера, с антиротационни вдлъбнатини. Вътрешният диаметър на вложката трябва да позволява работа с феморални глави с диаметър 28, 32, 36 и 40мм;  Материал: керамика, Размери: за капсули с минимален външен диаметър 44мм, като всеки следващ размер да бъде с 2мм по-голям, най-големият размер трябва да бъде не по-малък от 70мм.;</t>
  </si>
  <si>
    <t>Вложка от "crosslinked" полиетилен за ацетабуларна капсула за безциментно закрепване от ново поколение с формата на пълна полусфера; с антиротационни вдлъбнатини. Вътрешният диаметър на вложката трябва да позволява работа с феморални глави с диаметър 28, 32 или 36мм; Материал: "crosslinked" лиетилен UNHWPE; Размери: за капсули с минимален външен диаметър 44мм, като всеки следващ размер да бъде с 2мм по-голям, най-големият размер трябва да бъде не по-малък от 70мм;</t>
  </si>
  <si>
    <t>Закрепващи конусни спонгиозни винтове с диаметър 6,5 и дължина от 15 до 60мм през 5мм от сплав TiAINb за подсилваща ацетабуларна мрежа;</t>
  </si>
  <si>
    <r>
      <t>Тибиален елемент:</t>
    </r>
    <r>
      <rPr>
        <sz val="14"/>
        <rFont val="Arial"/>
        <family val="2"/>
      </rPr>
      <t xml:space="preserve"> за всички размери тибиални компоненти: тибиален половин клин 16 и 26 градуса; тибиален клин 7градуса; тибиална плочка с височина 5 и 10мм; материал- Ti-6AI-4V сплав/ PMMA;</t>
    </r>
  </si>
  <si>
    <r>
      <t xml:space="preserve">Феморален елемент: </t>
    </r>
    <r>
      <rPr>
        <sz val="14"/>
        <rFont val="Calibri"/>
        <family val="2"/>
      </rPr>
      <t>само дистални с височина 15 и 20мм; Материал: Ti-6Al-4V сплав PMMA</t>
    </r>
  </si>
  <si>
    <r>
      <t xml:space="preserve">Феморален елемент: </t>
    </r>
    <r>
      <rPr>
        <sz val="14"/>
        <rFont val="Calibri"/>
        <family val="2"/>
      </rPr>
      <t>за всички размери феморални компоненти: постериорни с височина 5 и 10мм; дистални с височина 5 и 10мм; само дистални с височина 10мм; антериорни; материал- Ti-6AI-4V сплав /PMMA;</t>
    </r>
  </si>
  <si>
    <r>
      <t xml:space="preserve">Стъбло удължител: </t>
    </r>
    <r>
      <rPr>
        <sz val="14"/>
        <rFont val="Calibri"/>
        <family val="2"/>
      </rPr>
      <t>право стъбло с дължина 30мм и диаметър 15мм, право стъбло с дължина 100мм и диаметри от 10 до 18мм, право стъбло с дължина 155мм с диаметри от 12 до 18мм; стъбло "offset" с дължина 155мм и диаметри от 12 до 18мм;  материал - Ti-6AI-4V сплав;</t>
    </r>
  </si>
  <si>
    <r>
      <t xml:space="preserve">Патела: </t>
    </r>
    <r>
      <rPr>
        <sz val="11"/>
        <rFont val="Arial"/>
        <family val="0"/>
      </rPr>
      <t>материал</t>
    </r>
    <r>
      <rPr>
        <sz val="14"/>
        <rFont val="Calibri"/>
        <family val="2"/>
      </rPr>
      <t>- UHMWPE; 3 размера; анатомично разположение и движение; по-ниско дистално и назад разположение;</t>
    </r>
  </si>
  <si>
    <r>
      <t xml:space="preserve">Втулка </t>
    </r>
    <r>
      <rPr>
        <sz val="14"/>
        <rFont val="Arial"/>
        <family val="2"/>
      </rPr>
      <t>за тибиален компонент, материал-  Ti- 6AI- 4V сплав;</t>
    </r>
  </si>
  <si>
    <r>
      <t xml:space="preserve">Феморален компонент: </t>
    </r>
    <r>
      <rPr>
        <sz val="14"/>
        <rFont val="Calibri"/>
        <family val="2"/>
      </rPr>
      <t xml:space="preserve">Инсал/ Бурщайн дизайн или аналогичен модел без запазване на задна кръстна връзка, с повишена флексия; материал - Co- Cr- Mo сплав; дясна и лява конфигурация; 5 размера всеки; </t>
    </r>
  </si>
  <si>
    <r>
      <t xml:space="preserve">Менискален компонент: </t>
    </r>
    <r>
      <rPr>
        <sz val="14"/>
        <rFont val="Calibri"/>
        <family val="2"/>
      </rPr>
      <t>Материал-  UHMWPE; 7 групи с 6 размера във всяка за съвместимост между тибиалните и феморалните размери по зададена от производителя схема; обхванат от непрекъснат жлеб на тибиалната плочка; подсилен в задната част; механизъм  "палец - пръчка";</t>
    </r>
  </si>
  <si>
    <r>
      <t xml:space="preserve">Тибиален компонент: </t>
    </r>
    <r>
      <rPr>
        <sz val="14"/>
        <rFont val="Calibri"/>
        <family val="2"/>
      </rPr>
      <t>материал - Ti- 6AI-4V сплав, 7 размера; опция за прави и ексцентрични удължени стъбла; възможност за прикрепяне на тибиални елементи- блокчета и клинове и тапа; покритие от полиетил метакрилат PMMA</t>
    </r>
  </si>
  <si>
    <t xml:space="preserve">Ревизионно стебло - моноблок за безциментно закрепване с два отвора за заключване в дисталния край.Дистален компонент - материал Ti6Al4V сплав; микропоресто титаниево покритие; конус на шийката 12/14 мм; два дистални отвора (кръгъл и овален) за заключване с два броя заключващи винта с диаметър 5мм, дължина от 30мм до 50мм. Дистален диаметър от 10 до 19 мм през 1,5 мм; прави стебла с дължина 220-250 мм и с размери 11,13,15,17,19; с дължина 290-300мм и с размери 15,17,19; десни стебла с дължина 290-300мм и размери 15 и 17; с дължина 340мм и размери 17 и 19; с дължина 380мм с размери 17 и 19; леви стебла с дължина 290-300мм и размери 15 и 17; с дължина 340мм и размери 17 и 19; с дължина 380мм с размери 17 и 19. </t>
  </si>
  <si>
    <t xml:space="preserve">Инсърт за ацетабуларна чашка – материал- high crosslinked полиетилен стабилизиран с Вит.Е с вътрешен диаметър 28 мм, 32 мм, 36 мм за чашки с външен диаметър от 44 до 70 мм; </t>
  </si>
  <si>
    <t>ТОТАЛНА КОЛЯННА ЕНДОПРОТЕЗА С 
ЦИМЕНТНО ЗАКРЕПВАНЕ</t>
  </si>
  <si>
    <r>
      <t>Феморален компонент с циментно закрепване - материал CoCrMo сплав; техника с премахване на предна кръстна връзка, анатомични леви и десни с улей за патела под 7</t>
    </r>
    <r>
      <rPr>
        <sz val="14"/>
        <color indexed="8"/>
        <rFont val="Calibri"/>
        <family val="2"/>
      </rPr>
      <t>°;  13 размера - 8 стандартни и 5 предназначени за жени с намален медиалотерален размер.</t>
    </r>
  </si>
  <si>
    <t>Феморален компонент с циментно закрепване с керамично покритие за пациенти с алергия към метали - материал CoCrMo сплав с покритие от Zi нитрид; техника с премахване на предна кръстна връзка, анатомични леви и десни с улей за патела под 7°;  7 размера.</t>
  </si>
  <si>
    <t>Тибиален компонент с циментно закрепване - материал CoCrMo, с фиксирано закрепване на инсърта в 4 точки на заключване и винт за допълнителна фиксация; 11 размера -  6 стандартни и 5 предназначени за жени с намален медиалaтерален размер.</t>
  </si>
  <si>
    <t>Тибиален компонент с циментно закрепване с керамично покритие за пациенти с алергия към метали - материал CoCrMo сплав с покритие от Zi нитрид; техника с премахване на предна кръстна връзка; 11 размера -  6 стандартни и 5 предназначени за жени с намален медиалaтерален размер.</t>
  </si>
  <si>
    <t>ПРИЛОЖЕНИЕ №2А към Предложение за изпълнение на поръчката</t>
  </si>
  <si>
    <r>
      <t>ZNN/CMN Фем Пирон ляв и десен / 10 и 11.5/ L - от 300мм до 480мм с увеличение от 20мм- 125</t>
    </r>
    <r>
      <rPr>
        <sz val="11"/>
        <rFont val="Calibri"/>
        <family val="2"/>
      </rPr>
      <t>°</t>
    </r>
    <r>
      <rPr>
        <sz val="11"/>
        <rFont val="Arial"/>
        <family val="2"/>
      </rPr>
      <t>, 130</t>
    </r>
    <r>
      <rPr>
        <sz val="11"/>
        <rFont val="Calibri"/>
        <family val="2"/>
      </rPr>
      <t>°</t>
    </r>
    <r>
      <rPr>
        <sz val="11"/>
        <rFont val="Arial"/>
        <family val="2"/>
      </rPr>
      <t xml:space="preserve"> и 135</t>
    </r>
    <r>
      <rPr>
        <sz val="11"/>
        <rFont val="Calibri"/>
        <family val="2"/>
      </rPr>
      <t>°</t>
    </r>
    <r>
      <rPr>
        <sz val="11"/>
        <rFont val="Arial"/>
        <family val="2"/>
      </rPr>
      <t xml:space="preserve"> CCD ANGLE</t>
    </r>
  </si>
  <si>
    <t>NCB PH Безконтактна заключваща плака за прокс хумерус - 5отвора L- 93мм;</t>
  </si>
  <si>
    <r>
      <t>PLP DMT 3.5мм Заключваща плака за дистална медиална тибия лява и дясна - 18д. L- 264мм</t>
    </r>
    <r>
      <rPr>
        <sz val="13"/>
        <rFont val="Arial"/>
        <family val="2"/>
      </rPr>
      <t>.</t>
    </r>
  </si>
  <si>
    <t>Вложка от стандартен полиетилен за ацетабуларна капсула за безциментно закрепване с формата на пълна полусфера с две антиротационни зъбчета. Трябва да бъде с дизайн с 10градуса инклинация и вътрешен диаметър, позволяващ работа с феморални глави 22 и 28мм;  Материа: UHMWPE; Размери: за капсули с минимален външен диаметър 40мм, като всеки следващ размер  да бъде с 2мм по-голям, най-големият размер трябва да бъде не по-малък от 70мм;</t>
  </si>
  <si>
    <t>Обособена позиция № 3</t>
  </si>
  <si>
    <t>Обособена позиция № 4</t>
  </si>
  <si>
    <t xml:space="preserve">Феморална глава: съвместима с конус 12/14, Материал: CoCrMo, Размери: диаметри 28, 32 и 36мм с шийки: (-3,5мм), (0мм), (+3,5мм), (+7мм) и (+10,5мм); </t>
  </si>
  <si>
    <t>Феморална глава съвместима с конус 12/14, Материал: керамика, Размери: диаметри 28, 32, 36 и 40мм; шийки (-3,5мм), (0мм), (+3,5мм), и (+7мм);</t>
  </si>
  <si>
    <t>Костен цимент с двоен вискозитет с възможност за рентгенографско проследяване 40г.</t>
  </si>
  <si>
    <t>Костен цимент, съдържащ Гентамицин, осигуряващ антибиотична защита; с двоен вискозитет, с възможност за рентгенографско проследяване 1x40гр.</t>
  </si>
  <si>
    <r>
      <t xml:space="preserve">Система за първично тотално лакътно ендопротезиране с циментно закрепване </t>
    </r>
    <r>
      <rPr>
        <b/>
        <sz val="16"/>
        <color indexed="10"/>
        <rFont val="Arial"/>
        <family val="2"/>
      </rPr>
      <t xml:space="preserve">                  </t>
    </r>
  </si>
  <si>
    <t>Костен цимент, съдържащ Гентамицин, осигуряващ антибиотична защита; с двоен вискозитет, с възможност за рентгенографско проследяване 1x40gr.Инжекторна система за прилагане на костен цимент със стандартна спринцовка.  Спринцовка диаметър 8мм и дължина 175мм;</t>
  </si>
  <si>
    <t>Феморална глава съвместима с конус 12/14, Материал: CoCr, Размери: диаметри 22.2mm с шийка -2, 0, +2, 28mm с шийка -3.5, 0, +3.5mm, +7, 0 и +10 и 32mm с шийка -6, -4, 0, +4, +8, +12</t>
  </si>
  <si>
    <t>бр</t>
  </si>
  <si>
    <t>Анкър (котва), в комплект с еднократна дръжка за поставяне и два конеца №2. Материал на анкъра (котва) - полилактациден кополимер (96L/4D PLA) и бета-трикалциев фосфат (ß-TCP), вал/тяло на водача (отверката) - неръждаема стомана, дръжка - поликарбонат. Характеристики на конците: 1. Изключителна здравина на възела; 2. Добро усещане за преминаване на конеца; 3. Специфична конструкция за нископрофилни възли.</t>
  </si>
  <si>
    <t xml:space="preserve">Конечен титаниев анкър (котва), напълно резбован. Самонарезните костни винтове да са с диаметър 5мм, предварително заредени с два конеца №2 (5 метра) и да са поставени на водач (отверка) за еднократна употреба. Анкърите да са предназначени за пришиване на меката тъкан обратно към костта чрез ортопедични хирургически процедури. Тяло на анкъра - от титаний 6AL-4V-ELI и ASTM F-136, водач тяло/отверка - неръждаема стомана, водач дръжка/отверка - поликарбонат. Описание на конеца: Бели: нерезорбируеми, USP2 (5 метра), със свръх високо молекулно тегло, полиетилен - 1бр. Бели/Сини: нерезорбируем, USP2 (5 метрa),  със свръх високо молекулно тегло, полиетилен с полипропилен - 1бр.
Характеристики на конците: 1. Изключителна здравина на възела; 2. Добро усещане за преминаване на конеца; 3. Уникална конструкция за нископрофилни възли.
</t>
  </si>
  <si>
    <t>Гъвкава канюла с обтуратор, с различни размери. За еднократна употреба. Гъвкавият, ръбест дизайн да предоставя лесен достъп от канюлата в ставата, и устойчивост, когато ръбовете застанат на мястото си. Канюлата да улеснява преминаването на инструментариум и импланти, и достъпа на течности през клапата. Плътна конструкция, позволяваща задържане на течността в ставата. Да не съдържат латекс или DEHP. Материали на канюлата: Тяло на канюлата - термопластичен полиуретан, шапка/обтуратор - поликарбонат, клапа - ацетал кополимер, уплътнения - силикон.</t>
  </si>
  <si>
    <t>Проксимална компонента от модулно ревизионно стебло за безциментно закрепване: трябва да бъде без яка; трябва да осигурява офсет от 44 мм и CCD  ъгъл от 135°; латералната страна трябва да бъде с ребра и канали; с цилиндрична форма; системата на свързване на двата компонента трябва да бъде от "Морзов" тип, позволяващ ±40° ротационно анте или ретропозициониране, с резбба за конична гайка, с цилиндрична част за центриране на двата компонента, с конична част за механично свързване на двата компонента, с намалено X- образно сечение за редуциране на микродвиженията и увеличаване на проксималната еластичност.</t>
  </si>
  <si>
    <t>Интермедуларен титаниев пирон Sirus Femur - комплект с винтове</t>
  </si>
  <si>
    <t>Sirus F Канюлиран бедрен пирон ляв и десен / 9.3,10.3 и 11мм/L - от 280мм до 480мм с увеличение от 20мм.</t>
  </si>
  <si>
    <t>Sirus F Капачка за пирон - L - от 0мм до 25мм с увеличение от 5 мм</t>
  </si>
  <si>
    <t>Sirus F/T Кортикален титаниев винт /4.9мм/ L- от 24 -60мм ПРЕЗ 2 мм, L - от 64-80 мм ПРЕЗ 4 мм, L- от 85 - 100мм през 5мм.</t>
  </si>
  <si>
    <t>Проксимален цефаломедуларен титаниев пирон ZNN/CMN къс - комплект с винтове</t>
  </si>
  <si>
    <t>ZNN/CMN  Капачка за пирон - L - От 0 мм до 15 мм с увеличение от 5 мм</t>
  </si>
  <si>
    <t>ZNN/CMN Голям винт /10.5, L- 70мм до 130мм с увеличение до 5мм</t>
  </si>
  <si>
    <t>ZNN/CMN  Кортикален винт / 5мм за дистално заключване /L- ot 20 мм до 60 мм през 2.5мм, L- от 60мм до 100мм през 5мм.</t>
  </si>
  <si>
    <t>ZNN/CMN Фиксиращ винт за ZNN/CMN голям винт /10.5</t>
  </si>
  <si>
    <r>
      <t xml:space="preserve">Дистална компонента от модулно ревизионно стъбло за безциментно закрепване: права- кръгло напречно сечение с 8 надлъжни ребра, 2 - градусов коничен дизайн, височината на коничната зона е 100мм за стебла с дължина 140мм и 120мм за стебла с дължина 200 и 260мм; диафизарна  "press fit" фиксация и диафизарна- метафизарна фиксация за стебло с дължина 120мм; системата на свързване на двата компонента трябва да бъде от "Морзов" тип, позволяващ </t>
    </r>
    <r>
      <rPr>
        <sz val="11"/>
        <rFont val="Calibri"/>
        <family val="0"/>
      </rPr>
      <t>±</t>
    </r>
    <r>
      <rPr>
        <sz val="11"/>
        <rFont val="Arial"/>
        <family val="0"/>
      </rPr>
      <t>40</t>
    </r>
    <r>
      <rPr>
        <sz val="11"/>
        <rFont val="Calibri"/>
        <family val="0"/>
      </rPr>
      <t>°</t>
    </r>
    <r>
      <rPr>
        <sz val="11"/>
        <rFont val="Arial"/>
        <family val="0"/>
      </rPr>
      <t xml:space="preserve"> ротационно анте или ретро позициониране, с резба на конична гайка, с цилиндрична част за центриране на двата компонента, с конична част за механично свързване на двата компонента, с намалено  X- образно сечение за редуциране на микродвиженията и увеличаване на проксималната еластичност.</t>
    </r>
  </si>
  <si>
    <t>Феморална глава съвместима с конус 12/14, Материал: Керамика, Размери: диаметри 28mm с шийка -3.5, 0, +3.5mm, 32mm с шийка -4, 0, +4mm, и 36mm с шийка -4, 0, +4, +8</t>
  </si>
  <si>
    <t>Циментна ацетабуларна капсула с двойна мобилност, комбинирана с мобилна вложка и феморална глава с диаметър 22.2mm или 28mm с цилиндро-сферчен дизайн.  Материал: неръждаема стомана напълно полирана. Размери: от 44mm  до 60mm през 2mm</t>
  </si>
  <si>
    <t>Серклажна тел</t>
  </si>
  <si>
    <t>ролка</t>
  </si>
  <si>
    <t>Свредло</t>
  </si>
  <si>
    <t>Реконструктивна плака, анатомично контурирана, комплект с 3,5 мм кортикални винтове използвана при фрактури на клавикулата.Ширина 10,0 мм; Дебелина 2,5 мм; лява и дясна; от 4 до 8 отвора, с дистанция между тях от 11,5 мм; изработена от медицинска стомана SS316LVM</t>
  </si>
  <si>
    <t>Канюлитран винт (комплект с киршнерови игли Ф2,0мм). Ф6,5;1/3 резбра ;дължина от 80 до 105мм изработен от медицинска стомана.</t>
  </si>
  <si>
    <t xml:space="preserve">Kанюлиран винт Ф4 с 1/2 резба от 30 до 70 мм </t>
  </si>
  <si>
    <t>3.5мм ULS Закл. Т- плака, скосена леви и десни - 3д за главата, 3д за стеблото, L- 51мм, 3д за главата, 4д за стеблото, L- 63мм</t>
  </si>
  <si>
    <t xml:space="preserve">3.5мм ULS zakl. 1/3 тубуларна плака - 5д/ L- 68мм, 6д/ L- 81мм, 7д/ L-94мм, 8д/ L- 107мм, 10д/ L- 133мм </t>
  </si>
  <si>
    <t>ø3.5мм Кортикален самонарязващ винт / L- от 14- 40мм през 2 мм, L- от 40 - 50 мм през 5мм</t>
  </si>
  <si>
    <t>ø 4.0мм Спонгиозен винт частично резбован/ L- 14-60мм</t>
  </si>
  <si>
    <t>ø 4.0мм Спонгиозен винт изцяло резбован/ L- 14-60мм</t>
  </si>
  <si>
    <t>3.5мм ZPS DCP Компресионна плака - 5д/ L-61мм, 6д/ L- 73мм, 7д/ L- 85мм, 8д/ L- 97мм, 9д/ L-109мм, 10д/ L- 121мм</t>
  </si>
  <si>
    <t>ø 3.5мм Кортикален самонарязващ винт / L- от 14- 40мм през 2мм, L- от 40 - 50мм през 5 мм.</t>
  </si>
  <si>
    <t>3.5мм ZPs T- плака, скосена - 3д за главата, 4д за стеблото/ L- 53мм, 3д за главата, 5д за стеблото/ L- 74мм.</t>
  </si>
  <si>
    <t>Обособена позиция № 2</t>
  </si>
  <si>
    <t>Остеосинтеза за долен крайник</t>
  </si>
  <si>
    <t>Остеосинтеза за горен крайник</t>
  </si>
  <si>
    <t>3.5мм ZPS Т- плака- 3д за главата, 3д за стеблото/ L- 50мм, 3д за главата, 5д за стеблото / L- 68мм</t>
  </si>
  <si>
    <t>ø 4.омм Спонгиозен винт частично резбован / L- 14-60мм.</t>
  </si>
  <si>
    <t>3.5мм ZPS Реконструктивна плака - 6д/ L-70мм, 7д/L- 82мм, 8д/ L- 94мм, 9д/ L - 106мм, 10д/ L- 117мм, 11д/ L- 130мм, 12д/ L- 141мм.</t>
  </si>
  <si>
    <t>ø 4.0 мм Спонгиозен винт частично резбован/ L- 14-60</t>
  </si>
  <si>
    <t>3.5мм ZPS Крива реконструктивна плака - 6д, 7д, 8д, 9д, 10д, 11д, 12д.</t>
  </si>
  <si>
    <t xml:space="preserve"> ø 3.5мм Кортикален самонарязващ винт / L- от 14 - 40мм през 2мм, L- от 40- 50мм през 5мм</t>
  </si>
  <si>
    <t>3.5мм ZPS плака тип детелина - 3д/ L- 88мм, 4д/ L- 104мм</t>
  </si>
  <si>
    <t>Бедрено стебло за циментно закрепване</t>
  </si>
  <si>
    <t xml:space="preserve">Хумерален компонент: с триъгълно сечение, за да отговаря на формата на хумералния канал, максимизирайки стабилността чрез минимизиране на ротацията, с проксимална хумерална фланга позволяваща поставянето на костна присадка антериорно; UHMWPE дискчета за предотвратяване на контакта метал в метал между улнарния и хумералния компонент; с подходящ заключващ механизъм, позволяващ и отключване при ревизионни случаи; Материал: Ti- 6AI-4V / CO-CR-Mo/ UHMWPE; Размери: 12 хумерални компонента - 4,6 и 8 инча дължини в екстра-малък, малък и среден размер; </t>
  </si>
  <si>
    <t>Улнарен компонент - лява и дясна конфигурация с четириъгълно сечение, за да отговаря на формата на улнария канал, за да се минимализира интрамедуларната ротация в улната; плазма спрей покритие за подобрена циментна фиксация; Материал: Ti -6AI-4V сплав и UHMWPE; Размери: 12 улнарни компонента- средна и дълги дължини в екстра-малък, малък и среден размер;</t>
  </si>
  <si>
    <t>Травматологични и ортопедични импланти</t>
  </si>
  <si>
    <t>Заключващ Титаниев Интермедуларен Тибиален Пирон Sirus Tibia - комплект с винтове</t>
  </si>
  <si>
    <t>Безконтактна заключваща плака за проксимална тибия NCB PT - комплект с винтове</t>
  </si>
  <si>
    <t>Плака</t>
  </si>
  <si>
    <t xml:space="preserve">Плака </t>
  </si>
  <si>
    <t>2.7мм DCP Незаключваща плака - комплект с винтове</t>
  </si>
  <si>
    <t>бр.</t>
  </si>
  <si>
    <t>Заключваща плака за медиална хумерална фрактура - права, нисък контакт (комплект с 3,5 мм заключващи винтове).от 6 до 12 отвора; изработена от медицинска стомана SS316LVM</t>
  </si>
  <si>
    <t>Заключваща плака за медиална хумерална фрактура - права реконструктивна (комплект с 3,5 мм заключващи винтове).от 6 до 12 отвора; изработена от медицинска стомана SS316LVM</t>
  </si>
  <si>
    <t>Заключваща плака за дистална воларна фрактура на радиус - анатомично контурирана (комплект с 3,5 мм заключващи винтове и 3,5 мм кортикални винтове).3/5 отвора; изработена от медицинска стомана SS316LVM</t>
  </si>
  <si>
    <t>Заключваща плака за дорзално латерална фрактура на радиус - анатомично контурирана (комплект с 3,5 мм заключващи винтове и 3,5 мм кортикални винтове).3/4 отвора; лява и дясна; изработена от медицинска стомана SS316LVM</t>
  </si>
  <si>
    <t xml:space="preserve">Комплект за шев на сухожилия Конец изработен от полиестер, оплетен, с дебелина 5, дължина 93 см, влакна оцветени в бяло и синьо, за по-добра видимост,   с максимална здравина преди скъсване 173 Newton, в комплект с две игли съответно едната с режещ връх, извивка 1/2, дължина 35 мм и втората с трапецовиден връх, 1/2 извивка и дължина 25 мм. </t>
  </si>
  <si>
    <t>Титаниев Ендо бътън за кортикална фиксация при възстановяване на кръстна връзка - Титаниев ендо бътън за кортикална фиксация на кръстна връзка, състоящ се от титаниева плочка с размери от 12 до 60 мм, в комплект с примка от UHMWPE полиетилен със свръх високо молекулно тегло и два конеца, единият от които бял, а другият оплетен от бяло и синьо влакно.</t>
  </si>
  <si>
    <t>Биорезорбируем интерферентен винт за реконструкция на предна кръстна връзка - Биорезорбируем интеферентен винт съставен от 75% хидроксиапатит и 25% трикалциев фосфат, с конусовиден атравматичен връх, без глава, с диаметри съответно Ø 7; 8; 9; 10; 11; 12 и дължини 25; 30 и 35 мм.</t>
  </si>
  <si>
    <t>Титаниев интерферентен винт за фиксация "Bone to Bone" Титаниев интеферентен винт с конусовиден атравматичен връх, без глава, с диаметри съответно Ø 7; 8; 9 и дължини 18; 23; 28 мм.</t>
  </si>
  <si>
    <t>Биорезорбируем анкър изработен от PEEK с диаметри съответно Ø 2,9 и 5,5 мм с 2 бр. конци в комплект.</t>
  </si>
  <si>
    <t>Титаниев анкър с диаметри съответно Ø 2; 3; 4; 5; 5,5 в комплект с/без конци с различни дължини.</t>
  </si>
  <si>
    <t>Био Имплант с размери Ø 10; 15 и 15х20 мм за уникондилно възстановяване на хондрални дефекти.</t>
  </si>
  <si>
    <t>Лигаменти за акромио клавикуларна луксация - Лигамент с диаметър 3,7 мм и дължина 330 мм (стерилен)</t>
  </si>
  <si>
    <t>Хумерална глава за безстеблена раменна ендопротеза: Материал: CoCr28Mo6 с огледално полирана повърхност; Размери: 11 размера с анатомичен дизайн за оптимално покритие и позициониране.</t>
  </si>
  <si>
    <t>Винтове</t>
  </si>
  <si>
    <t xml:space="preserve">Винтове </t>
  </si>
  <si>
    <t xml:space="preserve">3.5мм Кортикален самонарязващ винт/ L- от 14- 40ммпрез 2 мм, L- от 40 - 50 мм през 5мм при използване на допълнителни винтове или самостоятелно. </t>
  </si>
  <si>
    <t>Гофриран серклаж CABLE- READY</t>
  </si>
  <si>
    <t>Малеоларни винтове 4.5мм</t>
  </si>
  <si>
    <t>4.5мм Малеоларен винт, самонарязващ, стомана</t>
  </si>
  <si>
    <t>Двустранно заострени деб. 2мм и дължина -310мм</t>
  </si>
  <si>
    <t>Двустранно заострени деб. 1,5мм и дължина 310мм</t>
  </si>
  <si>
    <t>Двустранно заострени деб. 1мм и дължина 310мм</t>
  </si>
  <si>
    <t xml:space="preserve">Плака за петрохантерна фрактура - тип "DHS" (комплект с 4,5 мм кортикални самонарезни винтове).135°; от 4 до 8 отвора; изработена от медицинска стомана SS316LVM </t>
  </si>
  <si>
    <t>Заключваща плака за дистална фрактура на фемур (комплект със заключващи винтове Ø 5,0 мм).от 7 до 15 отвора; лява и дясна; изработена от медицинска стомана SS316LVM</t>
  </si>
  <si>
    <t>Заключваща плака за медиална фрактура на фемур - "Права"(комплект със заключващи винтове Ø 5,0 мм).от 7 до 15 отвора; изработена от медицинска стомана SS316LVM</t>
  </si>
  <si>
    <t>Заключваща плака за проксимална фрактура на тибия (комплект със заключващи винтове Ø 5,0 мм).от 5 до 9 отвора; изработена от медицинска стомана SS316LVM</t>
  </si>
  <si>
    <t>Заключваща плака за медиална фрактура на тибия - "Права" (комплект със заключващи винтове Ø 5,0 мм).от 7 до 11 отвора; изработена от медицинска стомана SS316LVM</t>
  </si>
  <si>
    <t>Заключваща плака за дистална фрактура на тибия (комплект със заключващи винтове Ø 3,5 мм).от 5 до 9 отвора; изработена от медицинска стомана SS316LVM</t>
  </si>
  <si>
    <t>Обособена позиция № 12</t>
  </si>
  <si>
    <t>Обособена позиция № 13</t>
  </si>
  <si>
    <t>Размери 50/15.0/05./08мм.</t>
  </si>
  <si>
    <t>Размери 50/25/0.7/0.9мм</t>
  </si>
  <si>
    <t>Обособена позиция № 14</t>
  </si>
  <si>
    <t>Обособена позиция № 15</t>
  </si>
  <si>
    <t>Обособена позиция № 16</t>
  </si>
  <si>
    <t>Sirus F Спонгиозен титаниев канюлиран винт / 6.5мм/L- ot 60 мм до 140мм с увеличение от 5 мм.</t>
  </si>
  <si>
    <r>
      <t>ZNN/CMN Фем Пирон ляв и десен / 10, 11.5 и 13/ L-215мм- 125</t>
    </r>
    <r>
      <rPr>
        <sz val="11"/>
        <rFont val="Calibri"/>
        <family val="2"/>
      </rPr>
      <t>°</t>
    </r>
    <r>
      <rPr>
        <sz val="11"/>
        <rFont val="Arial"/>
        <family val="2"/>
      </rPr>
      <t>, 130</t>
    </r>
    <r>
      <rPr>
        <sz val="11"/>
        <rFont val="Calibri"/>
        <family val="2"/>
      </rPr>
      <t xml:space="preserve">° и </t>
    </r>
    <r>
      <rPr>
        <sz val="11"/>
        <rFont val="Arial"/>
        <family val="2"/>
      </rPr>
      <t>135</t>
    </r>
    <r>
      <rPr>
        <sz val="11"/>
        <rFont val="Calibri"/>
        <family val="2"/>
      </rPr>
      <t xml:space="preserve">° </t>
    </r>
    <r>
      <rPr>
        <sz val="11"/>
        <rFont val="Arial"/>
        <family val="2"/>
      </rPr>
      <t>CCD ANGLE</t>
    </r>
  </si>
  <si>
    <t>Серклажна тел, 1.5ммХ10м стомана /295.99.150/</t>
  </si>
  <si>
    <r>
      <rPr>
        <b/>
        <sz val="14"/>
        <rFont val="Arial"/>
        <family val="2"/>
      </rPr>
      <t>Киршнерови игли</t>
    </r>
    <r>
      <rPr>
        <sz val="10"/>
        <rFont val="Arial"/>
        <family val="0"/>
      </rPr>
      <t xml:space="preserve"> </t>
    </r>
  </si>
  <si>
    <t>Шайба за винтове 4.5мм, 6.5мм, 7мм, стомана</t>
  </si>
  <si>
    <t>Ацетабуларен укрепващ пръстен: Комбиниране с ниско профилна ацетабуларна капсула и закрепващи конусни спонгиозни винтове с диаметър 6,5 и дължина от 15 до 60мм през 5мм от сплав TiANIb; Материал: Ti; Размери: от 36 до 64 през 2мм;</t>
  </si>
  <si>
    <t>СИСТЕМА ЗА БЕЗЦИМЕНТНО ТАЗОБЕДРЕНО ПРОТЕЗИРАНЕ С ТРИ АНТИРОТАЦИОННИ КРИЛА НА СТЕБЛАТА С ПЛАЗМАКАП</t>
  </si>
  <si>
    <t>Феморално стебло с безциментно закрепване - с три крила за повишаване на ротационната стабилност, материал Ti6Al4V сплав; проксимално микропоресто титаниево покритие с дебелина 0,35 мм с размер на порите от 50 до 200 µm; конус на шийката 12/14 мм; прогресивно увеличаване на дължината и офсета с размера на стеблото; единадесет размера стебла със шийно-диафизарен ъгъл 135° със стандартен офсет от 39,1 мм до 50,1 мм; единадесет размера стебла със шийно-диафизарен ъгъл 128° с повишен офсет от 45,1 мм до 56,1 мм;</t>
  </si>
  <si>
    <t xml:space="preserve">Обособена позиция № </t>
  </si>
  <si>
    <t>Заключваща плака за медиална фрактура на хумерус, улна и радиус - права, нисък контакт (комплект с Ø 3,5 мм заключващи винтове) от 6 до 12 комбинирани отвора;    Комплектът да е изработен от медицинска стомана отговаряща на ISO 5832-1 и ISO 10993-1 за биосъвместимост или еквивалентни.</t>
  </si>
  <si>
    <t>Заключваща плака за дистална фрактура на фемур - тип "Лист"; анатомично контурирана (комплект със заключващи винтове Ø 5,0 мм). от 7 до 13 отвора; лява и дясна;   Комплектът да е изработен от медицинска стомана.</t>
  </si>
  <si>
    <t>Заключваща плака за проксимална фрактура на тибия; "T" образна - опорна (комплект със заключващи винтове Ø 5,0 мм) от 4 до 8 отвора; Комплектът да е изработен от титан отговарящ на ISO 5832-2 и ISO 10993-1 за биосъвместимост или еквивалентни.</t>
  </si>
  <si>
    <t>Заключваща плака за проксимална - латерална фрактура на тибия; анатомично контурирана.(комплект със заключващи винтове Ø 5,0 мм) проксимално 5 отвора в платото и от 3 до 13 дистални отвора; лява и дясна. Комплектът да е изработен от медицинска стомана.</t>
  </si>
  <si>
    <t>Заключваща плака за проксимална - медиална фрактура на тибия; анатомично контурирана. (комплект със заключващи винтове Ø 5,0 мм) проксимално 3 отвора в платото и от 4 до 14 дистални отвора; лява и дясна. Комплектът да е изработен от медицинска стомана.</t>
  </si>
  <si>
    <t>Заключваща плака за дистална фрактура на тибия; анатомично контурирана с възможност за захващане на малеола с винт. (комплект със заключващи винтове Ø 3,5 мм) от 6 до 12 отвора; лява и дясна. Комплектът да е изработен от медицинска стомана.</t>
  </si>
  <si>
    <t>Заключваща плака за дистална фрактура на тибия; анатомично контурирана с възможност за захващане на малеола с винт. (комплект със заключващи винтове Ø 3,5 мм) от 6 до 12 отвора; лява и дясна. Комплектът да е изработен от титан отговарящ на ISO 5832-2 клас 4В и ISO 10993-1 за биосъвместимост или еквивалентни.</t>
  </si>
  <si>
    <t>Заключваща плака за дистална - медиална фрактура на тибия; анатомично контурирана (комплект със заключващи винтове Ø 2,7 мм и 4,0 мм спонгиозни винтове) от 4 до 14 отвора; лява и дясна; Комплектът да е изработен от титан отговарящ на ISO 5832-2 клас 4В и ISO 10993-1 за биосъвместимост или еквивалентни.</t>
  </si>
  <si>
    <t>Заключваща плака за дистална фрактура на тибия; анатомично контурирана (комплект със заключващи винтове Ø 2,7 мм и 4,0 мм спонгиозни винтове) Антеролатерален аспект; от 5 до 21 отвора; лява и дясна; Комплектът да е изработен от титан отговарящ на ISO 5832-2 клас 4В и ISO 10993-1 за биосъвместимост или еквивалентни.</t>
  </si>
  <si>
    <t>Заключваща плака за фибуларна фрактура - анатомично контурирана (комплект със заключващи винтове Ø 2,7 мм) Сиво оцветена плака с 7 отвора в главата и 6 диафизарни отвора, единият от които динамичен; ширина 17 мм, дължина 170 мм. Винтове Ø 2,7 мм с възможност за динамизация от 15°. Комплектът да е изработен от титан отговарящ на ISO 5832-2 клас 4В и ISO 10993-1 за биосъвместимост или еквивалентни.</t>
  </si>
  <si>
    <t>Заключваща 1/3 Семитубуларна плака за фибуларна фрактура (комплект със заключващи винтове Ø 3,5 мм) от 5 до 12 отвора; Комплектът да е изработен от медицинска стомана отговаряща на ISO 5832-1 и ISO 10993-1 за биосъвместимост или еквивалентни.</t>
  </si>
  <si>
    <t>Заключваща 1/3 Семитубуларна плака за фибуларна фрактура (комплект със заключващи винтове Ø 3,5 мм) от 2 до 12 отвора; Комплектът да е изработен от титан отговарящ на ISO 5832-2 клас 4В и ISO 10993-1 за биосъвместимост или еквивалентни.</t>
  </si>
  <si>
    <t xml:space="preserve">№ на номенклатура в подпозиция </t>
  </si>
  <si>
    <r>
      <t>Бедрено стебло за циментно закрепване, тип Мюлер,или аналогичен,без яка, с удължен конус 12/14,надлъжни канали с дълбочина 0,2 и един водещцентрален канал с дълбочина 0,5мм, материал:</t>
    </r>
    <r>
      <rPr>
        <b/>
        <sz val="11"/>
        <rFont val="Arial"/>
        <family val="2"/>
      </rPr>
      <t xml:space="preserve"> </t>
    </r>
    <r>
      <rPr>
        <sz val="11"/>
        <rFont val="Arial"/>
        <family val="2"/>
      </rPr>
      <t xml:space="preserve">FeCrNiMnMoNbN, размери: 7.5, 10.00, 11.25, 15.00, 17.00 </t>
    </r>
  </si>
  <si>
    <t>Вложка от "crosslinked" полиетилен, за ацетабуларна капсула за безциментно закрепване с формата на пълна полусфера с две антиротационни зъбчета. Трябва да бъде с дизайн с 10градуса инклинация и вътрешният диаметър на вложката трябва да позволява работа с феморални глави с диаметър 22, 28, 32 или 36мм;  Материал: "crosslinked" полиетилен UHMWPE; Размери: за капсули с минимален външен диаметър 40мм, като всеки следващ размер да бъде с 2 мм по-голям, най-големият размер трябва да бъде не по- малък от 70мм;</t>
  </si>
  <si>
    <t xml:space="preserve">Спринцовка за цимент - ретроградна </t>
  </si>
  <si>
    <t>Уникондилен феморален компонент- в 5 размера, сферичен радиус и в зависимост от размерите, променящ се от 20 до 28мм; Фиксацията на бедрения компонент е с костен цимент;</t>
  </si>
  <si>
    <r>
      <t>Тибиален елемент</t>
    </r>
    <r>
      <rPr>
        <b/>
        <sz val="16"/>
        <rFont val="Calibri"/>
        <family val="2"/>
      </rPr>
      <t>:</t>
    </r>
    <r>
      <rPr>
        <b/>
        <sz val="14"/>
        <rFont val="Calibri"/>
        <family val="2"/>
      </rPr>
      <t xml:space="preserve"> </t>
    </r>
    <r>
      <rPr>
        <sz val="14"/>
        <rFont val="Calibri"/>
        <family val="2"/>
      </rPr>
      <t>за всички размери тибиални компоненти: тибиален блок с височина 10мм; тибиална половин плочка дясна латерална/ лява медиална и лява латерална/ дясна медиална с височина 15 и 20мм; материал- Ti-6AI-4V сплав/ PMMA;</t>
    </r>
  </si>
  <si>
    <t>Заключващ кортикален самонарезен винт Ø 3,5 мм Стоманен заключващ самонарезен винт с дължини от 12,0 до 60,0 мм.</t>
  </si>
  <si>
    <t>Заключващ кортикален самонарезен винт Ø 5,0 мм Стоманен заключващ самонарезен винт с дължини от 12,0 до 100,0 мм.</t>
  </si>
  <si>
    <t>Заключващ спонгиозен самонарезен винт Ø 3,5 мм Стоманен заключващ самонарезен винт с дължини от 12,0 до 60,0 мм.</t>
  </si>
  <si>
    <t>Заключващ спонгиозен самонарезен винт Ø 5,0 мм Стоманен заключващ самонарезен винт с дължини от 12,0 до 90,0 мм.</t>
  </si>
  <si>
    <t>Заключващо Ухо за серклажен холдер Стоманено заключващо ухо за серклажен холдер с размери Ø 3,5 и 5,0 мм</t>
  </si>
  <si>
    <t>Външен фиксатор за фиксация при фрактура на китка Многоосов Динамичен фиксатор с промяна на ъгъла и дължината на захващане на ставата на китката с помощта на 4 бр. Schanz Титаниев самонарезен кортикален пин с размери Ø 3,0х20х60 мм. Дължина на фиксатора 230 мм. Тегло 125 грама.</t>
  </si>
  <si>
    <t xml:space="preserve">бр. </t>
  </si>
  <si>
    <t>Външен фиксатор за фиксация при фрактура на дистален радиус Многоосов Динамичен фиксатор с промяна на ъгъла и дължината на захващане използван при фрактура на дистален радиус позволяващ динамизация 40 мм. Захващането да е с помощта на 4 бр. Schanz Титаниев самонарезен кортикален пин с размери Ø 3,0х15х60 мм. Дължина на фиксатора 180 мм. Тегло 180 грама.</t>
  </si>
  <si>
    <t>Външен фиксатор за фиксация при фрактура на фемур и тибия Многоосов Динамичен фиксатор с промяна на ъгъла и дължината на захващане използван при фрактура на фемур и тибия позволяващ динамизация 75 мм. Захващането да е с помощта на 10 бр. Schanz Титаниев самонарезен кортикален пин с размери Ø 5,0х40х200 мм. Дължина на фиксатора 275 мм. Тегло 680 грама.</t>
  </si>
  <si>
    <t>Външен фиксатор за фиксация при фрактура на пръст на ръка Многоосов трисегментен фиксатор за латерална фиксация на пръстите на ръката, позволяващ активна фиксация чрез разхлабване по остта на костта. Захващане чрез 4 бр. титаниев пин с размер Ø 1,8х70 мм</t>
  </si>
  <si>
    <t>Тибиален пирон-трипланово проксимално заключване и възможност за механично заключване на дисталните отвори с 4,8 мм кортикални винтове. 15 градуса кривина на проксималната част за по лесно въвеждане на имланта в медуларния канал. Допълнителен дистален отвор с възможност за двупланово заключване в него</t>
  </si>
  <si>
    <t xml:space="preserve">Интрамедуларен хумерален пирон възможност за антеградно и ретроградно поставяне четири планово просимално заключване с кортикални винтове 3,8мм  и възможност за дистално двупланово заключване чрез механичен прицел. Заключване на кортикалните винтове чрез резба </t>
  </si>
  <si>
    <t>РЕКОНСТРУКТИВЕН ПРЪСТЕН ЗА РЕВИЗИОННО ПРОТЕЗИРАНЕ ПРИ АЦЕТАБУЛАРНИ ДЕФЕКТИ</t>
  </si>
  <si>
    <t>Реконструктивен пръстен за ревизия при ацетабуларни дефекти - материал чист титаний, шип с два отвора за фиксация с винтове в седалищната кост, отвор за фиксация в срамната кост, две плаки за фиксация в хълбочната кост с два, три или четири отвора - размери: три размера леви и десни, с диаметри съотв.: външен 52 мм/ вътрешен 48 мм; външен 58 мм/ вътрешен 54 мм; външен 64 мм/ вътрешен 60 мм</t>
  </si>
  <si>
    <t>Винтове за закрепване на реконструктивен пръстен - материал Ti6Al4V сплав; диаметър 6,5 мм; дължини от 16 до 68 мм през 4 мм</t>
  </si>
  <si>
    <t>Ревизионно стебло - моноблок за безциментно закрепване с два отвора за заключване в дисталния край.Дистален компонент - материал Ti6Al4V сплав; микропоресто титаниево покритие; конус на шийката 12/14 мм; два дистални отвора (кръгъл и овален) за заключване с два броя заключващи винта с диаметър 5мм, дължина от 30мм до 50мм. Дистален диаметър от 10 до 19 мм през 1,5 мм; прави стебла с дължина 220-250 мм и с размери 11,13,15,17,19; с дължина 290-300мм и с размери 15,17,19; десни стебла с дължина 290-300мм и размери 15 и 17; с дължина 340мм и размери 17 и 19; с дължина 380мм с размери 17 и 19; леви стебла с дължина 290-300мм и размери 15 и 17; с дължина 340мм и размери 17 и 19; с дължина 380мм с размери 17 и 19.</t>
  </si>
  <si>
    <t xml:space="preserve">РЕВИЗИОННА ТАЗОБЕДРЕНА СТАВА С БЕЗЦИМЕНТНО СТЕБЛО И ЦИМЕНТНА КАПСУЛА </t>
  </si>
  <si>
    <t xml:space="preserve">РЕВИЗИОННА ТАЗОБЕДРЕНА СТАВА С БЕЗЦИМЕНТНО СТЕБЛО И БЕЗЦИМЕНТНА КАПСУЛА ПЛАЗПАКАП </t>
  </si>
  <si>
    <t>РЕВИЗИОННА ТАЗОБЕДРЕНА СТАВА С БЕЗЦИМЕНТНО СТЕБЛО И БЕЗЦИМЕНТНА КАПСУЛА ПЛАЗМАФИТ</t>
  </si>
  <si>
    <t>Глава за анатомична-стандартна раменна ендопротеза, модулна. Анатомичен, модулен дизайн, да позволява избор на позиция на хумералната глава с ретроверзия между -30° и +30°  за прецизна реконструкция на раменната става и последващото и заключване; Размери: 11 размера глави от 36, 38, 40, 42, 44, 46, 48, 50, 52, 54 и 56 мм като размерите да са налични в два варианта дебелини; Материал: CoCrМо</t>
  </si>
  <si>
    <t>Тибиален хемиблок за попълване на костен дефект - материал CoCrMo; дебелина 4 и 8 мм; размер съответстващ на тибиалната компонента.</t>
  </si>
  <si>
    <t>Стебло за тибиална ревизия с циментно закрепване - две дължини с диаметър 12 и 14 мм.</t>
  </si>
  <si>
    <t>Тибиален инсърт със стабилизиращ вертикален кил, техника с премахване на задна кръстна връзка - материал UHMWPE, с фиксирано закрепване към тибиалния компонент в 4 точки на заключване и винт за допълнителна фиксация; размер съответстващ на тибиалната компонента; дебелина 10, 12, 14, 16, 18 и 20 мм.</t>
  </si>
  <si>
    <t>Костен цимент - 40 гр.; материал полиметилметакрилат; стандартен и нисък вискозитет.</t>
  </si>
  <si>
    <t xml:space="preserve">Артроскопски консумативи </t>
  </si>
  <si>
    <t>Анкър/котва  за възстановяване на мекотъканни травми, с един конец и еднократна дръжка/водач  за поставяне на анкъра. Материали на продукта: Материал на анкъра - поли-етер-етер-кетон (PEEK), вал/тяло на водача (отверката) - неръждаема стомана, дръжка на отверката - поликарбонат. Описание на конците: Бял/Черен: нерезорбируем, плетен, №2 (5 метра), от полиетилен с найлон, със свръх високо молекулно тегло - 1 бр. Характеристики на конците: 1. Изключителна здравина на възела; 2.Добро усещане за преминаване на конеца; 3. Специфична конструкция за нископрофилни възли.</t>
  </si>
  <si>
    <t>Анкър (котва) за възстановяване на мекотъканни травми, с два конеца  и еднократна дръжка/водач  за поставяне на анкъра. Материали на продукта: Материал на анкъра - поли-етер-етер-кетон (PEEK), вал/тяло на водача (отверката) - неръждаема стомана, дръжка на отверката - поликарбонат. Описание на конците: Бял/Черен: нерезорбируем, плетен,  №1 (4 метра), от полиетилен с найлон, със свръх високо молекулно тегло - 1бр. Бели/Зелени: нерезорбируем, плетен,  №1 (4 метра),  от полиетилен с полипропилен и с полиестер, със свръх високо молекулно тегло - 1бр. Характеристики на конците: 1. Изключителна здравина на възела; 2. Добро усещане за преминаване на конеца; 3. Специфична конструкция за нископрофилни възли.</t>
  </si>
  <si>
    <t>Ацетабуларна капсула за циментно закрепване от crosslinked полиетилен с неутрална основа; пълна хемисфера с 1,5мм ръб от двете страни на капсулата за притискане на цимента, над който по диаметъра има метална нишка от неръждаема стомана за рентгенографско проследяване на капсулата, подобна метална нишка съществува и на полюса на капсулата с цел улесняване позиционионирането на капсулата; четири пъпчици с височина 3мм, разположени върху носещата натоварването повърхност, които услесняват позиционирането на капсулата и подпомагат равномерното разпределение на циментната мантия, набраздени периферни канали за улесняване на интеграцията на цимента, минимална дебелина на капсулата от 6мм за осигуряване на качество , гарантиращо минимално износване. Капсулите трябва да могат да се използват с феморални глави с диаметър 22, 28 или 32мм; Материал: "crosslinked" полиетилен UHMWPE/S/PMMA; Размери: минималният външен диаметър трябва да бъде 43мм, всеки следващ размер да бъде с 2мм по-голям, максималният да бъде не повече от 61мм.</t>
  </si>
  <si>
    <t>4.5мм DCP Компресионна плака- 9д/ L- 151мм, 10д/ L- 167мм, 11д/ L- 183мм, 12д/ L- 199мм, 13д/ L- 215мм.</t>
  </si>
  <si>
    <t>ø 4.5мм Кортикален винт самонарязващ / L- от 10 - 50мм през 2мм</t>
  </si>
  <si>
    <t xml:space="preserve">Кабелна система с анатомична плака за фиксация на бедрени фрактури GTR CABLE READY GRIP SYSTEM с включен серклаж. </t>
  </si>
  <si>
    <t>GTR CABLE - READY Интегрална къса плака за големия трохантер с 2 кабела.</t>
  </si>
  <si>
    <t>GTR CABLE - READY Интегрална ДЪЛГА плака за големия трохантер с 4 кабела.</t>
  </si>
  <si>
    <t xml:space="preserve">GTR CABLE- READY Плака за големия трохантер 4 отвора extended с 4 кабела </t>
  </si>
  <si>
    <t>GTR CABLE - READY Плака за големия трохантер 5 отвора extended с 4 кабела</t>
  </si>
  <si>
    <t>TRILOGY  Спонгиозен винт ø 4.5мм</t>
  </si>
  <si>
    <t xml:space="preserve">CABLE- READY Серклаж 1.8мм Х635мм CoCr </t>
  </si>
  <si>
    <t>Комплект канюлиран, интрамедуларен, заключващ реконструктивен пирон за фемурална фрактура със заключване към бедрената шийка с два винта: централен (компресивен) и антиротационен, с различен диаметър. Дисталното заключване на пирона да става с 2 бр. винтове. Канюлиран интрамедуларен пирон с медиална извивка от 4° - дълъг; 135°, с дебелина в проксималния край - Ø 15,5 мм и  Ø 10,0 мм в дисталната част; дължина от 300 мм до 420 мм. Заключващи винтове - дебелина на централния (компресивен) винт - Ø 8,0 мм и  дължини от 75 мм до 145 мм; дебелина на антиротационен винт - Ø 6,3 мм и  дължини от 75 мм до 145 мм. Дистален винт - дебелина 4,9 мм и дължини от  20 мм до 100 мм. Комплектът да е изработен от титан.</t>
  </si>
  <si>
    <t>Обособена позиция № 25</t>
  </si>
  <si>
    <t>Обособена позиция № 27</t>
  </si>
  <si>
    <t>Обособена позиция № 28</t>
  </si>
  <si>
    <t>Обособена позиция №29</t>
  </si>
  <si>
    <t>Обособена позиция № 30</t>
  </si>
  <si>
    <t>Обособена позиция № 31</t>
  </si>
  <si>
    <t>Обособена позиция № 32</t>
  </si>
  <si>
    <t>Обособена позиция № 33</t>
  </si>
  <si>
    <t>Обособена позиция № 34</t>
  </si>
  <si>
    <t>Обособена позиция № 35</t>
  </si>
  <si>
    <t>Обособена позиция № 26</t>
  </si>
  <si>
    <t>Комплект солиден, интрамедуларен, заключващ пирон за проксимална  хумерална фрактура и заключване на пирона -  проксимално чрез 2 бр. заключващи винтове Ø 3,4 мм и дистално чрез 2 бр. винтове Ø 3,4 мм.Солиден хумерален пирон с  дебелина на дисталната част Ø 6,5 и 7,5 мм. Дължини от 260 мм. Комплектът за е изработен от медицинска стомана SS316LVM</t>
  </si>
  <si>
    <t>Реконструктивна плака комплект с 3,5 мм кортикални винтове използвана при фрактури на хумерус, улна и радиус.Ширина 10,0 мм; от 6 до 12 отвора; изработена от медицинска стомана SS316LVM</t>
  </si>
  <si>
    <t>комплекта</t>
  </si>
  <si>
    <t xml:space="preserve">Анатомично-фрактурно раменно дълго стъбло: с 3 канала в дисталната част на стъблото за ротационна стабилност, клиновиден дизайн за хомогенно разпределение на натоварването; Шипове в проксималната част за прикрепяне на tub.majus и допълнителна първична стабилност, отвори за шевове за финална стабилна фиксация на tub.majus Материал: Ti6Al7Nb, Размери: 6 размера: размер 7 дължина 150 мм, размери от 9 до 13 -  180 мм; размери 15 и 17 - дължина 200 мм 
</t>
  </si>
  <si>
    <t>Анатомично-фрактурно раменно късо стъбло: с 3 канала в дисталната част на стъблото за ротационна стабилност, клиновиден дизайн за хомогенно разпределение на натоварването; Шипове в проксималната част за прикрепяне на tub.majus и допълнителна първична стабилност, отвори за шевове за финална стабилна фиксация на tub.majus
 Материал: Ti6Al7Nb;Размери: 12 размера: размери от 7 до 14- дължина 110 мм; размери от 15 до 18 -130 мм;</t>
  </si>
  <si>
    <r>
      <t>Ревизионен менискален компонент:</t>
    </r>
    <r>
      <rPr>
        <sz val="11"/>
        <rFont val="Arial"/>
        <family val="0"/>
      </rPr>
      <t xml:space="preserve"> </t>
    </r>
    <r>
      <rPr>
        <sz val="14"/>
        <rFont val="Calibri"/>
        <family val="2"/>
      </rPr>
      <t>модел за ревизионно ендопротезиране, материал- UHMWPE и Ti-6AI-4V сплав; 7 групи с 7 размера във всяка за съвместимост между тибиалните и феморалните размери по зададена от производителя схема; обхванат от непрекъснат жлеб на тибиалната плочка; подсилен с титаниева сплав; използване в комбинация със заключващ винт; механизъм "палец-пръчка";</t>
    </r>
  </si>
  <si>
    <r>
      <t xml:space="preserve">Ревизионен феморален компонент: </t>
    </r>
    <r>
      <rPr>
        <sz val="14"/>
        <rFont val="Calibri"/>
        <family val="2"/>
      </rPr>
      <t>модел за ревизионно ендопротезиране, 5 размера, дясна и лява конфигурация, с възможност за прикрепяне на стълба и феморални елементи, материал - Co- Cr-Mo сплав и Ti-6AI-4V сплав;</t>
    </r>
  </si>
  <si>
    <t>Комплекти от Заключващи плаки със заключващи винтове</t>
  </si>
  <si>
    <t>NCB DF Безконтактна заключваща плака за дистален фемур лява и дясна - 13 отвора L - 324мм</t>
  </si>
  <si>
    <t>NCB Закл. Шапки за винтове</t>
  </si>
  <si>
    <t>Sirus Канюлиран Тибиален Пирон / 9.3,10/ L - от 240мм до 360мм с увеличение от 15мм; L- от 380мм до 420мм с увеличение от 20мм.</t>
  </si>
  <si>
    <t>Sirus Капачка за пирон - L - от 0мм до 25мм с увеличение от 5мм</t>
  </si>
  <si>
    <t>Обособена позиция № 6</t>
  </si>
  <si>
    <t>Обособена позиция № 7</t>
  </si>
  <si>
    <t>Серклажна тел 1.5мм</t>
  </si>
  <si>
    <t>Серклажна тел 1мм</t>
  </si>
  <si>
    <t>Серклажна тел 0.5мм</t>
  </si>
  <si>
    <t>Обособена позиция № 8</t>
  </si>
  <si>
    <t>Обособена позиция № 9</t>
  </si>
  <si>
    <t>Свредло 1.1мм</t>
  </si>
  <si>
    <t>Свредло 1.5мм</t>
  </si>
  <si>
    <t>Свредло 2.5мм</t>
  </si>
  <si>
    <t>Свредло 2.7мм</t>
  </si>
  <si>
    <t>Свредло 3.2мм</t>
  </si>
  <si>
    <t>Свредло 4.5мм</t>
  </si>
  <si>
    <t>Обособена позиция № 10</t>
  </si>
  <si>
    <t>Sirus Кортикален Титаниев Винт /3.9/ L- от 24мм до 54мм през 2мм</t>
  </si>
  <si>
    <t>NCB PT Безконтактна заключваща плака за прокс тибия с 3 прох. Отвора лява и дясна - 5 отвора L - 132мм.</t>
  </si>
  <si>
    <t>NCB PT Безконтактна заключваща плака за прокс тибия с 3 прох. Отвора лява и дясна - 7 отвора L- 172мм</t>
  </si>
  <si>
    <t>NCB PT/PH Кортикален самонарязващ винт /4мм / L- от 14мм- 50мм през 2мм, L- от 50 -90мм през 5мм</t>
  </si>
  <si>
    <t>NCB PT Безконтактна заключваща плака за прокс тибия с 3 прокс отвора лява и дясна - 9 отвора L- 212мм</t>
  </si>
  <si>
    <t xml:space="preserve">NCB Тапи - втулки </t>
  </si>
  <si>
    <t>NCB PT Безконтактна заключваща плака за прокс тибия с 3 прокс отвора лява и дясна - 13 отвора L- 292мм</t>
  </si>
  <si>
    <t xml:space="preserve">PLP DMT 3.5мм Заключваща плака за дистална медиална тибия лява и дясна - 6д, L- 120мм </t>
  </si>
  <si>
    <t>/ 3.5мм Кортикален заключващ винт L- от 12-60мм през 2мм, L- от 60- 90мм през 5мм.</t>
  </si>
  <si>
    <t>комплект</t>
  </si>
  <si>
    <t xml:space="preserve">комплект </t>
  </si>
  <si>
    <t>PLP DMT 3.5мм Заключваща плака за дистална медиална тибия лява и дясна - 8д L- 144мм</t>
  </si>
  <si>
    <t>PLP DMT 3.5мм Заключваща плака за дистална медиална тибия лява и дясна - 10д L- 168мм</t>
  </si>
  <si>
    <t>PLP DMT 3.5мм Заключваща плака за дистална медиална тибия лява и дясна - 14д L- 216мм</t>
  </si>
  <si>
    <t>PLP DLT 3.5мм Заключваща плака за дистална латерална тибия с 4 прокс отвора лява и дясна  - 6д. L- 94мм.</t>
  </si>
  <si>
    <t xml:space="preserve">Титаниева заключваща плака за проксимален хумерус, полиаксиални отвори за 3.5мм заключващи винтове с дивиация с + - 15градуса. Анатомично оформен контур на плаката с 9 отвора на главата и водач за полиаксиално или стандартно заключване на винтовете с 6, 8, 10, 12 отвора на плаката    </t>
  </si>
  <si>
    <t>Кутия за батерия за мотор MPOWER</t>
  </si>
  <si>
    <t>Обособена позиция № 5</t>
  </si>
  <si>
    <t>Батерия за мотор MPOWER</t>
  </si>
  <si>
    <t>Система за тазобедрено ендопротезиране, двуполюсни и еднополюсни, циментни и безциментни, първични и ревизионни</t>
  </si>
  <si>
    <t>Флексабилни бедрени римери от №6 през 0,5мм до №17</t>
  </si>
  <si>
    <t xml:space="preserve">РИМЕРИ </t>
  </si>
  <si>
    <t>Осцилиращи ножчетаразмери 16/60/0,80мм</t>
  </si>
  <si>
    <t>Осцилиращи ножчета размери19/87/1,00мм.</t>
  </si>
  <si>
    <t>Осцилиращи ножчета размери 25/87/1,27мм.</t>
  </si>
  <si>
    <t>Осцилиращи ножчетаразмери13,5/64/0,6мм  -0,24"</t>
  </si>
  <si>
    <t>Осцилиращи ножчетаразмери 19,5/86/1,27мм 9- 0,50"</t>
  </si>
  <si>
    <t>Осцилиращи ножчета размери 25,4/90/1,27мм. -0,50"</t>
  </si>
  <si>
    <t>Осцилиращ ножразмери - 50.0/10.0/0,5/0,8мм.</t>
  </si>
  <si>
    <t>Осцилиращ нож размери - 50.0/25.0/0.7/0.9мм.</t>
  </si>
  <si>
    <t>Осцилиращ нож размери - 50.0/20.0/0.7/0.9мм.</t>
  </si>
  <si>
    <t>Осцилиращ нож размери --50.0/15.0/0./0.8мм.</t>
  </si>
  <si>
    <t>Осцилиращ нож за пневматичен фрез  Synthes</t>
  </si>
  <si>
    <t>PLP DLT 3.5мм Заключваща плака за дистална латерална тибия с 4 прокс отвора лява и дясна  - 8д L- 118мм</t>
  </si>
  <si>
    <t>PLP DLT 3.5мм заключваща плака за дистална латерална тибия с 4 прокс отвора лява и дясна - 10д L- 142мм</t>
  </si>
  <si>
    <t>PLP DLT 3.5мм Заключваща плака за дистална латерална тибия с 4 прокс отвора лява и дясна - 14д L- 189мм</t>
  </si>
  <si>
    <t>PLP DLT 3.5мм Заключваща плака за дистална латерална тибия с 4 прокс отвора лява и дясна - 18д L- 237мм.</t>
  </si>
  <si>
    <t>PLP PT 3.5мм проксимална латерална заключваща плака за тибия лява и дясна - 6д L -104мм</t>
  </si>
  <si>
    <t>PLP PT 3.5мм проксимална латерална заключваща плака за тибия лява и дясна - 8д L -128мм</t>
  </si>
  <si>
    <t>PLP PT 3.5мм проксимална латерална заключваща плака за тибия лява и дясна - 10д L- 152мм</t>
  </si>
  <si>
    <t>PLP PT 3.5мм Проксимална латерална заключваща плака за тибия лява и дясна - 12д L- 152мм</t>
  </si>
  <si>
    <t>PLP PT 3.5мм Проксимална латерална заключваща плака за тибия лява и дясна - 14д L-200мм</t>
  </si>
  <si>
    <t>PLP PT 3.5мм Проксимална латерална заключваща плака за тибия лява и дясна - 16д L- 200мм</t>
  </si>
  <si>
    <t>PLP PH 3.5мм проксимална латерална заключваща плака за прокс хумерус лява и дясна - 4д L- 90мм</t>
  </si>
  <si>
    <t>PLP PH 3.5мм проксимална латерална заключваща плака за прокс хумерус лява и дясна - 6д L- 114мм</t>
  </si>
  <si>
    <t>PLP PH 3.5мм проксимална латерална заключваща плака за прокс хумерус лява и дясна - 8д L- 138мм</t>
  </si>
  <si>
    <t>PLP PH 3.5мм проксимална латерална заключваща плака за прокс хумерус лява и дясна - 12д L- 186мм</t>
  </si>
  <si>
    <t>PLP PH 3.5мм Проксимална латерална заключваща плака за прокс хумерус лява и дясна - 16д L- 234мм.</t>
  </si>
  <si>
    <t>NCB PH Безконтактна заключваща плака за прокс хумерус - 4 отвора L- 80мм</t>
  </si>
  <si>
    <t xml:space="preserve">NCB Тапи- втулки </t>
  </si>
  <si>
    <t xml:space="preserve">NCB закл шапки за винтове </t>
  </si>
  <si>
    <t>NCB PH Заключващ кортикален винт / 3.5мм/  L- от 20 - 50мм през 2мм (титаниева сплав)</t>
  </si>
  <si>
    <t xml:space="preserve">NCB PH Спонгиозен винт / 4.5мм/ L- от 30 - 50мм през 2мм, L - от 50-65мм през 5мм. </t>
  </si>
  <si>
    <t>NCB PT/PH Кортикален самонарязващ винт /4мм/  L- от 14 -50мм през 2мм, L-50- 65мм през 5мм</t>
  </si>
  <si>
    <t>NCB PT/PH Кортикален самонарязващ винт /4мм/  L- от 14- 50мм през 2мм, L-50- 65мм през 5мм</t>
  </si>
  <si>
    <t>NCB PH Заключващ кортикален винт / 3.5мм/ L- от 20- 50мм през 2 мм</t>
  </si>
  <si>
    <t>NCB PH Безконтактна заключваща плака за прокс хумерус - 7 отвора L- 117мм</t>
  </si>
  <si>
    <t>NCB PT/PH Кортикален самонарязващ винт / 4мм/ L- от 14- 50мм през 2мм, L- от 50- 65мм през 5мм;</t>
  </si>
  <si>
    <t>ZDR - Лява/ дясна тясна плака за дистален радиус - 3д/ 5д</t>
  </si>
  <si>
    <t>ø 2.4мм Кортикален самонарязващ винт / L- от 10 - 30мм през 2мм</t>
  </si>
  <si>
    <t>2.7мм DCP Компресионна плака - 4д/ L- 36мм, 5д/L- 44мм, 6д/L- 52мм, 7д/L - 60мм, 8д/ L- 68мм, 9д/L- 76мм, 10д/L- 84мм.</t>
  </si>
  <si>
    <t>ø 2.7мм Кортикален винт самонарязващ/ L- от 10- 50мм през 2мм.</t>
  </si>
  <si>
    <t>3.5мм ULS Закл. Т- плака - 3д за главата, 5д за стеблото, L- 73мм, 4д за главата, 6д за стеблото, L- 85мм</t>
  </si>
  <si>
    <t>ø 3.5мм Кортикален заключващ винт / L- от 12- 60мм през 2мм, L- от 60 - 90мм през 5 мм.</t>
  </si>
  <si>
    <t>ø3.5мм Кортикален заключващ винт / L- от 12- 60мм през 2 мм, L- от 60 - 90 мм</t>
  </si>
  <si>
    <t>Ацетабуларна капсула за циментно закрепване:</t>
  </si>
  <si>
    <t xml:space="preserve">Ацетабуларна капсула за безциментно закрепване с формата на пълна полусфера,позволяваща комбиниране с вложки от стандартен или"crosslinked"UHMWPE полиетилен.Трябва да има две антиротационни зъбчета,които да не позволяват движение на вложката,предотвратяването на микродвиженията да се постига чрез вдлъбнатина е центъра на капсулата,трябва да съществува пълна конгруентност между капсулата и вложката,трябва да има възможност за отстраняване на вложката чрез подходящ заключващ-отключващ механизъм,повърхността на капсулата трябва да бъде покрита с метална нишка от чист титан,за да се осъществи вторична фиксация чрез врастване на костта."Press fit"закрепване с допълнително подсилване на фиксацията чрез три винта("cluster"закрепване);Материал:Капсулата трябва да бъде изработена от Ti- 6AI-4V-сплав,върху която чрез дифузия е закрепена нишка от чист титан,образуваща порьозна повърхност за врастване на костта;Р-ри:минималният външен диаметър на капсулата трябва да бъде 40мм,всеки следващ размер да бъде с 2мм по-голям,най-големият размер трябва да бъде не по-малък от 70мм; </t>
  </si>
  <si>
    <t xml:space="preserve">Комплект канюлиран, интрамедуларен, заключващ реконструктивен пирон за петрохантерна фрактура със заключване към бедрената шийка с един централен болт, който се застопорява, чрез фиксиращ винт. Дистално заключване на пирона да става с 2 бр. Винтове.Канюлиран интрамедуларен пирон - къс; ляв и десен; 130° с дебелина в проксималния край - Ø 15,5 мм и  Ø 11,0 мм в дисталната част; дължина 200 мм. Заключващия болт - дебелина Ø 10,5 мм и  дължини от 75 мм до 145 мм. Дистален винт - дебелина 4,9 мм и дължини от  20 мм до 100 мм. Комплектът да е изработен от титан отговарящ на ISO 5832-3 и ISO 10993-1 за биосъвместимост или еквивалентни </t>
  </si>
  <si>
    <t xml:space="preserve">Комплект канюлиран, интрамедуларен, заключващ реконструктивен пирон за петрохантерна фрактура със заключване към бедрената шийка с един централен болт, който се застопорява, чрез фиксиращ винт. Дистално заключване на пирона да става с 2 бр. Винтове.Канюлиран интрамедуларен пирон - дълъг; ляв и десен; 135° с дебелина в проксималния край - Ø 17,5 мм и  Ø 11,0 мм в дисталната част; дължини от 320 мм до 420 мм. Заключващия болт - дебелина Ø 12,6 мм и  дължини от 75 мм до 145 мм. Дистален винт - дебелина 4,9 мм и дължини от  20 мм до 100 мм. Комплектът да е изработен от титан отговарящ на ISO 5832-3 и ISO 10993-1 за биосъвместимост или еквивалентни </t>
  </si>
  <si>
    <t xml:space="preserve">Комплект канюлиран, интрамедуларен, заключващ реконструктивен пирон за петрохантерна фрактура със заключване към бедрената шийка с един централен болт, който се застопорява, чрез фиксиращ винт. Дистално заключване на пирона да става с 2 бр. винтове .Канюлиран интрамедуларен пирон - дълъг; ляв и десен; 135°; с дебелина в проксималния край - Ø 17,5 мм и  Ø 12,0 мм в дисталната част; дължина от 320 мм до 420 мм. Заключващия болт - дебелина Ø 12,6 мм и дължини от 75 мм до 145 мм. Дистален винт - дебелина 4,9 мм; дължини от  20 мм до 100 мм; Комплектът да е изработен от титан отговарящ на ISO 5832-3.и ISO 10993-1 за биосъвместимост или еквевалентни </t>
  </si>
  <si>
    <t xml:space="preserve">Комплект солиден, интрамедуларен, заключващ пирон за фемурална фрактура с възможност за антиградно и ретроградно приложение и заключващ се  проксимално чрез 4 бр. заключващи винтове Ø 5,0 мм и дистално чрез 2 бр. винтове Ø 4,5 мм.Солиден интрамедуларен пирон; с дебелина на дисталния край Ø 13,0 мм и Ø 8,0 мм в дисталния. Дължини от 28,0 мм до 38 мм. Комплектът да е изработен от титан отговарящ на ISO 5832-3.и ISO 10993-1 за биосъвместимост или еквивалентни </t>
  </si>
  <si>
    <t>Безвъзлов анкър (котва), за първична и вторична (многоредова) фиксация на меките тъкани към костите, с еднократен водач за поставяне, диаметър 4,5 мм. Две крила, които при поставянето на анкър в костта, се заключват  субкортикално. При поставянето на анкъра да се чува характерен звук, което да показва, че конецът е заключен стабилно в  костта. Възможност за   промяна на напрежението на  конците върху меките тъкани. Описание на продукта: Тяло на анкъра -  поли-етер-етер-кетон (PEEK), тяло на водача/отверката - неръждаема стомана, дръжка на водача/отверката - поликарбонат, неръждаема стомана. Безвъзловите анкъри да бъдат за еднократна употреба, стерилни и предварително заредени на водач за еднократна употреба.  Да са налични за употреба с предварително зареден анкър /котва/.</t>
  </si>
  <si>
    <t>Безвъзлов конечен анкър (котва), за първична и вторична (многоредова) фиксация на меките тъкани към костите, с еднократен водач за поставяне и с два конеца №2 .  Диаметър 4,5 мм, с две крила, които при поставянето на анкър в костта, да се заключват  субкортикално. При поставянето на анкъра да се чува характерен звук, което да показва, че конецът е заключен стабилно в  костта. Възможност за  промяна на напрежението на  конците върху меките тъкани. Описание на продукта: Тяло на анкъра - поли-етер-етер-кетон (PEEK), тяло на водача/отверката - неръждаема стомана, дръжка на водача/отверката - поликарбонат, неръждаема стомана. Характеристики на конците: 1. Изключителна здравина на възела; 2. Добро усещане за преминаване на конеца; 3. Специфична конструкция за нископрофилни възли. Безвъзловите конечни анкъри /котви/  да бъдат за еднократна употреба, стерилни и предварително заредени на водач за еднократна употреба.  Да са налични с предварително зареден анкър, в комплект с  два  конеца.                            </t>
  </si>
  <si>
    <t>Бедрено стебло за безциментно закрепване с извита и скъсена форма, позволяваща запазването на кост в зоната на трохантерния масив и като цяло; конус 12/14; трапецовидно напречно сечение за осигуряване на максимална ротационна стабилност; проксимална фиксация, три- дименсионално заострена форма и проксимално Ti - VPS ( Titanium Vacuum Spray) покритие, осигуряващо първична стабилност и по- бърза остеоинтеграция и покритие по "rough-blasted" технология в дисталната част. Стеблото трябва да предлага различни медиални извивки за възможно най- точно възстановяване анатомията на пациента. Различните офсети трябва да бъдат независими от размера на стеблото, за да възстановят точно биомеханиката на ставата, дизайн, съвместим с MIS  и традиционни подходи; "offset"версии с CCD  ъгъл 137° и 129°.</t>
  </si>
  <si>
    <t>Проксимален Цефаломедуларен Титаниев Пирон  ZNN/CMN дълъг - коплект с винтове</t>
  </si>
  <si>
    <t>ZNN/CMN Капачка за пирон - L - от 0мм до 15мм с увеличение от 5мм</t>
  </si>
  <si>
    <r>
      <t>/3.5мм Кортикален заключващ винт L- от 12-60мм през 2мм, L- от 60- 90мм през 5мм</t>
    </r>
    <r>
      <rPr>
        <b/>
        <sz val="11"/>
        <rFont val="Arial"/>
        <family val="2"/>
      </rPr>
      <t>.</t>
    </r>
  </si>
  <si>
    <t>ø 2.4мм Кортикален заключващ винт / L- от 10 - 30мм през 2мм</t>
  </si>
  <si>
    <t>Ацетабуларната капсула за циментно закрепване с неутрална основа; пълна хемисфера с 1,5мм ръб от двете страни на капсулата за притискане на цимента, над който под диаметъра има метална нишка от неръждаема стомана за рентгенографско проследяване на капсулата, подобна метална нишка съществува и на полюса на капсулата с цел улесняване позиционирането на капсулата;четири пъпчици с височина 3мм, разположени върху носещата натоварването повърхност, които улесняват позиционирането на капсулата и подпомагат равномерното разпределение на циментната мантия, набраздени периферни канали за улесняване на интеграцията на цимента, минимална дебелина на капсулата от 6мм за осигуряване на качество, гарантиращо минимално износване. Капсулите трябва да могат да се използват с феморални глави с диаметър 22,28 или 32мм.</t>
  </si>
  <si>
    <t>Ацетабуларна капсула за циментно закрепване ниско профилна с възможност за комбиниране с подсилващи ацетабуларни пръстени и мрежи; Материал: UHMWPE; Размери: от 36 до 64 през 2мм и вътрешен диаметър от 22 и 28мм, периферни паралелни канали за цимента;</t>
  </si>
  <si>
    <t>Ацетабуларна капсула за безциментно закрепване</t>
  </si>
  <si>
    <t>Вложка за биполярна бедрена капсула тип мур или аналогичен с вътрешен диаметър 22 и 28мм, Мателиал: UHMWPE, Размери за капсулата от 38 до 66мм</t>
  </si>
  <si>
    <t xml:space="preserve">Феморална глава: съвместима с конус 12/14 - Материал: FeCrNiMnMoNbN; Размери: с диаметри 28 и 32мм с къса (-4мм), средна (0мм), и дълга  шийка (+4мм) и диаметър 22 с къса (-3,5мм), средна (0мм) и дълга шийка (+3,5мм);                                                                        </t>
  </si>
  <si>
    <t>Феморални глави</t>
  </si>
  <si>
    <t xml:space="preserve">Феморална глава: съвместима с конус 6 градуса; Материал: неръждаема стомана - Размери: с диаметри 22, 28 и 32- с къса, средна и дълга шийка;                                                                        </t>
  </si>
  <si>
    <t>Дистален централизатор с 3 крила, материал PMMA (полиетил метакрилат);</t>
  </si>
  <si>
    <t>Костен цимент</t>
  </si>
  <si>
    <t>Костен цимент с двоен вискозитет с възможност за рентгенографско проследяване 40гр.</t>
  </si>
  <si>
    <t>Заключваща плака за медиална фрактура на тибия - "Права - тясна - нисък контакт" (комплект със заключващи винтове Ø 5,0 мм) от 8 до 12 отвора;                                                         Комплектът да е изработен от медицинска стомана.</t>
  </si>
  <si>
    <t>Свързващ компонент за анатомична-стандартна раменна ендопротеза позволяващ свободен избор на позиция на хумералната глава; Материал: Ti6Al7Nb и Ti-6Al-4V; един размер;</t>
  </si>
  <si>
    <t>Свързващ компонент за анатомична-стандартна раменна ендопротеза с фиксирана позиция на хумералната глава; Материал: Ti6Al7Nb; 20 размера центрични и ексцентрични;</t>
  </si>
  <si>
    <t>Анатомично-стандартно раменно стъбло дълъг ревизионен вариант за циментно закрепване:     Размери: 7 размера стъбла: размер 7 с дължина 190 мм, размери 9, 10,5, 12 и 14, 16 и 18 с дължина 200мм; Материал: Ti6Al7Nb</t>
  </si>
  <si>
    <t>Хумерален анкер за безстеблена раменна ендопротеза;  “press fit” дизайн с 4 перки с отвори, позволяващи здраво закотвяне и ротационна стабилност и прорастване на кост през отворите. Материал: TiAl6V4 титанова сплав с повърхност по rough-blasted технология, позволяваща прорастване на костта и здрава първична фиксация; три размера с диаметри 24, 28 и 32мм, с положение напълно независимо от положението на хумералния канал, което позволява реконструкцията да бъде анатомично ориентирана.</t>
  </si>
  <si>
    <t>Винтове за Inverse/Reverse раменна система: за гленоидна фиксация 4,5мм диам с дължини 18,24,30,33,36,42 и 48мм, със заключващо капаче; материал: TiAlV</t>
  </si>
  <si>
    <t>Хумерална капсула за Inverse/Reverse раменна система: в общо 8 разновидности на версия и офсет - 0º retro, 0º retro+6(медиален офсет), +10º retro, -10º retro, +20º retro, -20º retro, 9mm 0º retro, 9mm 0º retro+6(медиален офсет),  материал: TiAl титанова сплав</t>
  </si>
  <si>
    <t>Хумерална PE вложка за Inverse/Reverse раменна система: размери- с вътрешен диаметър 36 и 40мм в три дебелини - +0, +3, +6мм; материал: полиетилен с ултра-високо молекулярно тегло (UHMWPE).</t>
  </si>
  <si>
    <t xml:space="preserve">Костен цимент </t>
  </si>
  <si>
    <t>3.18.1</t>
  </si>
  <si>
    <t>3.18.2</t>
  </si>
  <si>
    <t>Костен цимент съдържащ Гентамицин, осигуряващ антибиотична защита; с двоен вискозитет, с възможност за рентгенографско проследяване 1х40 gr.</t>
  </si>
  <si>
    <t>Заключваща плака за субтрохантерна фрактура на фемур - тип "DHS" (комплект с компресивен винт; динамичен болт и заключващи винтове Ø 5,0 мм) 135°; от 3 до 6 отвора; нисък контакт. Комплектът да е изработен от медицинска стомана.</t>
  </si>
  <si>
    <t>Заключваща плака за перипротезна фрактура на фемур с възможност за захващане  трохантерно с динамичен винт (комплект със заключващи винтове Ø 5,0 мм) 2 до 16 отвора; нисък контакт. Комплектът да е изработен от медицинска стомана.</t>
  </si>
  <si>
    <t>Бедрено стебло за безциментно закрепване без яка; Zweymueller дизайн или аналогичен; конус 12/14; фиксацията на стеблото трябва да бъде по цялото протежение и трябва да се осигурява "press fit" - фиксация в кортикалната областчрез двойно заострена форма; да има правоъгълно напречно сечение за осигуряване на максимална ротационна стабилност и хиперболична извивка на трохантерното крило за максимално съответствие с анатомията на костта; трохантерното крило трябва да има четири дупки, разположени асиметрично и щадяща фаска в зоната на трохабтерния масив; V - образна форма в зоната за набиване на стеблото и лесно достъпен отвор за екстракция, разположен хоризонтално, позволяващ екстракция по оста на стеблото. Грапавината на повърхността трябва да бъде 3-5 µм, изработена чрез grit - blasted технология. Стеблото трябва да предлага възможности за избор между CCD ъгъл от 131° и 121° като тези с ъгъл от 131° трябва да бъдат с минимален офсет 33 и максимален офсет 50, а стеблата с ъгъл от 121° трябва да бъдат с минимален офсет 39 и максимален офсет 57.</t>
  </si>
  <si>
    <t>3,5мм Кортикален заключващ винт / L- от 12- 60мм през 2 мм, L - от 60- 90мм през 5 мм при използване на допълнителни винтове или самостоятелно;</t>
  </si>
  <si>
    <t>Ацетабуларната капсула за безциментно закрепване от ново поколение, позволяваща комбиниране с вложки от "crosslinked" UHMWPE полиетилен или керамика. Да бъде с формата на пълна полусфера, с антиротационни вдлъбнатини, които да не позволяват движение на вложката. Трябва да има подходящ заключващ механизъм,предвиждащ и възможност за отстраняване на вложката. Повърхността на капсулата трябва да бъде покрита с метална нишка от чист титан, за да се осъществи вторична фиксация чрез прорастване на кост. "Press fit" закрепване с допълнително подсилване на фиксацията чрез три винта, - "claster" закрепване, тапи за централния отвор и отворите за винтове.             Материал: капсулата трябва да бъде изработена от Ti-6AI-4V сплав, върху която чрез дифузия е закрепена нишка от чист титан, образуваща порьозна повърхност за остеоинтеграция; Размери: минималният външен диаметър на капсулата трябва да бъде 44мм, всеки следващ размер трябва да бъде с 2 по-голям, най-големият размер трябва да бъде не по-малък от 70мм;</t>
  </si>
  <si>
    <t>НАИМЕНОВАНИЕ</t>
  </si>
  <si>
    <t>мярка</t>
  </si>
  <si>
    <t>сума в лева без ДДС</t>
  </si>
  <si>
    <t>сума в лева с ДДС</t>
  </si>
  <si>
    <t>Бедрено стебло за безциментно закрепване</t>
  </si>
  <si>
    <t>Бедрено стебло за циментно закрепване, с овално сечение, без яка, двойно заострено,полирано, с дистален централизатор с три крила, пет размера с дължина 130мм, Co,Cr,Mo</t>
  </si>
  <si>
    <t>Ревизионно бедрено стебло, без яка, с овално сечение,двойно заострено и полирано, дистален централизатор с три крила, с тапи за цимент, Co,Cr,Mo</t>
  </si>
  <si>
    <t>Бедрено стебло за безциментно закрепване,без яка,заострено с проксимално титаново порьозно покритие,с корандово повърхност в средната част,полиран заострен дистален край, материал Ti6Al4V,12 стандартни и 10 лат.офсет.</t>
  </si>
  <si>
    <t>NCB PT/PH Кортикален самонарязващ винт /4мм/ L- от 14- 50мм през 2 мм, L - от 50- 90ммпрез 5мм.</t>
  </si>
  <si>
    <r>
      <t>Кортикални винтове 2.0мм</t>
    </r>
    <r>
      <rPr>
        <sz val="12"/>
        <rFont val="Arial"/>
        <family val="2"/>
      </rPr>
      <t xml:space="preserve"> </t>
    </r>
  </si>
  <si>
    <t>Шайби</t>
  </si>
  <si>
    <r>
      <t>Система за първично тотално еднополюсно и двуполюсно раменно ендопротезиране, включваща опции за анатомично, фрактурно и безстеблено раменно ендопротезиране</t>
    </r>
    <r>
      <rPr>
        <b/>
        <sz val="16"/>
        <rFont val="Arial"/>
        <family val="2"/>
      </rPr>
      <t xml:space="preserve">       </t>
    </r>
  </si>
  <si>
    <r>
      <t>Костен цимент,съдържащ Гентамицин, осигуряващ антибиотична защита; с двоен вискозитет, с възможност за рентгенографско проследяване 1x40гр.</t>
    </r>
    <r>
      <rPr>
        <b/>
        <sz val="14"/>
        <rFont val="Calibri"/>
        <family val="2"/>
      </rPr>
      <t xml:space="preserve">                                                                  </t>
    </r>
  </si>
  <si>
    <r>
      <t xml:space="preserve">Интрамедуларна тапа за цимент, Материал: полиетилен с бариев сулфат, Размери: 9,11,13, 15,17,19мм </t>
    </r>
    <r>
      <rPr>
        <sz val="14"/>
        <rFont val="Calibri"/>
        <family val="2"/>
      </rPr>
      <t xml:space="preserve">атериал: полиетилен с бариев сулфат, Размери: 9,11,13, 15,17,19мм    </t>
    </r>
  </si>
  <si>
    <t>Биполярна бедрена капсула тип мур или аналогичен; Материал: CO-CR_MO I TI-6AL-4V сплав, Размери: от 38 до 66mm</t>
  </si>
  <si>
    <t>Комплект канюлиран, интрамедуларен, заключващ пирон за тибиална  фрактура, заключващ се чрез 4 бр. заключващи винтове Ø 4,5 мм .Канюлиран интрамедуларен пирон; с дебелина Ø 9,0 мм и дължини от 285 мм до 380 мм. Комплектът да е изработен от стомана SS316LVM</t>
  </si>
  <si>
    <t>Комплект канюлиран, интрамедуларен, заключващ пирон за фемурална   фрактура, заключващ се дистално чрез 2 бр. заключващи винтове Ø 5,0 мм и 2 бр. заключващи се винтове 4,5 мм проксимално .Канюлиран интрамедуларен пирон; с дебелина Ø 10,0 мм и дължини от 320 мм до 440 мм. Комплектът да е изработен от стомана SS316LVM</t>
  </si>
  <si>
    <t xml:space="preserve">Плака за глезенна фрактура - тип "1/3 семитубуларна" (комплект с 3,5 мм кортикални и 4,5 малеоларни винтове)от 4 до 12 отвора; изработена от медицинска стомана SS316LVM </t>
  </si>
  <si>
    <t xml:space="preserve">Обособена позиция № 1 </t>
  </si>
  <si>
    <t>Канюлиран винт (комплект с киршнирови игли Ф2,0мм).Ф 6,5мм:1/2 резба;дължина от 40 до 75мм,изработен от медицинска стомана.</t>
  </si>
  <si>
    <t>Ножче за осцилиращ резец 90mm x 1.27mm x1.27mm в три ширини - 13mm, 19.05mm, 25.4mm;</t>
  </si>
  <si>
    <t xml:space="preserve">Титаниева заключваща плака за дистален радиус, полиаксиални отвори за 2.7мм заключващи винтове с дивиация с + - 15градуса. Анатомично оформен контур на плаката 3, 5, 8 отвора на опашката с малка, средна и голяма глава   </t>
  </si>
  <si>
    <t xml:space="preserve">Титаниева заключваща плака за дистална тибия, полиаксиални отвори за 3.5мм заключващи винтове с дивиация с + - 15градуса. Анатомично оформен контур на плаката с водач за полиаксиално или стандартно заключване на винтовете с 6, 8, 10, 12, 14, 16 отвора на плаката    </t>
  </si>
  <si>
    <r>
      <t>прогнозно количество</t>
    </r>
    <r>
      <rPr>
        <b/>
        <sz val="14"/>
        <rFont val="Arial"/>
        <family val="0"/>
      </rPr>
      <t xml:space="preserve"> 
за
 /36 месеца/</t>
    </r>
  </si>
  <si>
    <t>Производител на мед.изделие и държава на производство</t>
  </si>
  <si>
    <t xml:space="preserve">Упълномощен представител по чл.10, ал.2 от ЗМИ </t>
  </si>
  <si>
    <t xml:space="preserve">Вносител на мед.изделие, когато участникът не е вносител </t>
  </si>
  <si>
    <t xml:space="preserve">Идентификационен № и дато на ЕС Сертификата за  оценка на съответствието, когато в оценката е участвал нотифициран орган  </t>
  </si>
  <si>
    <t xml:space="preserve">Идентификационен № и дато на декларацията за съответствие на мед.изделия   </t>
  </si>
  <si>
    <t>Каталожен №</t>
  </si>
  <si>
    <t xml:space="preserve">Система за остеосинтеза за горен и долен крайник </t>
  </si>
  <si>
    <t>3.5мм ZPS Незаключващи плаки - комплект с винтове - 3.5мм ZPS 1/3 тубуларна плака - 2д/ L- 25мм, 3д/ L- 37мм, 4д/ L- 49мм, 5д/ L-61мм, 6д/ L- 73мм, 7д/ L- 85мм, 8д/ L- 97мм, 9д/ L- 103мм</t>
  </si>
  <si>
    <t>4.5мм DCP незаключващи плаки - комплект с винтове -4.5мм DCP Компресионна плака- 9д/ L- 151мм, 10д/ L- 167мм, 11д/ L- 183мм, 12д/ L- 199мм, 13д/ L- 215мм.</t>
  </si>
  <si>
    <t>Инсърт от материал керамика Al2O3 и ZiO2; с вътрешен диаметър 28 мм за чашки с диам. 44 и 46 мм; с вътрешен диаметър 32 мм за чашки с диам. от 48 до 68 мм и с вътрешен диаметър 36 мм за чашки с диаметър от 56 до 68 мм.</t>
  </si>
  <si>
    <t xml:space="preserve">ДВУПОЛЮСНА СИСТЕМА ЗА ЦИМЕНТНО ТАЗОБЕДРЕНО ПРОТЕЗИРАНЕ С ТРИ АНТИРОТАЦИОННИ КРИЛА НА СТЕБЛАТА </t>
  </si>
  <si>
    <t>Феморално стебло с циментно закрепване -  с три крила за повишаване на ротационата стабилност; материал кобалтхроммолибденова сплав; конус на шийката 12/14;  прогресивно увеличаване на дължината и офсета с размера на стеблото; пет размера стебла със шийно-диафизарен ъгъл 135° със стандартен офсет от 39,1 мм до 50,1 мм; четири размера стебла със шийно-диафизарен ъгъл 128° с повишен офсет  от 45,1 мм до 56,1 мм;</t>
  </si>
  <si>
    <t>Дистален централизатор за циментно стебло - материал PMMA (полиметилметакрилат); диаметър от 7 до 16 мм през 1 мм</t>
  </si>
  <si>
    <t xml:space="preserve">Феморална глава - материал кобалтхроммолибденова сплав; конус на шийката 12/14 мм; външен диаметър 28 мм с дължини на шийката -3,5 мм; 0; +3,5 мм; +7 мм; +10,5 мм и 32 мм с дължини на шийката -4 мм; 0; +4 мм; +8 мм; +12 мм ; </t>
  </si>
  <si>
    <t>Ацетабуларна чашка за циментно закрепване -  материал полиетилен със свръхвисока молекулна маса; вътрешен диаметър 28 мм с външен диаметър от 42 до 64 мм през 2 мм; и 32 мм с външен диаметър от 46 до 64 мм;</t>
  </si>
  <si>
    <t>Уникондилен менискален компонент - тибиалната вложка, която не е фиксирана към тибиалния компонент, позволява свободно движение в А/Р посока, налична е в 5 размера и трябва да съответсва на размера на бедрения компонент. Минималната дебелина е 3мм и след това расте в интервали от 1 до 9мм.</t>
  </si>
  <si>
    <t xml:space="preserve">Уникондилен тибиален компонент- анатомичен (ляв и десен), наличен в 6 размера (38x26,41x26,44x28,47x30,50x32 и 53x34). Повърхността на тибиалния компонент е гладка и полирана, и е направена от CoCrMoсплав. Фиксацията на тибиалния компонент е с костен цимент. </t>
  </si>
  <si>
    <t>Бедрено стебло с кривина и ъгъл 135 градуса за закрепване с костен цимент, материал- титан( VT6), дължина 150мм, морзов конус( 1:10 14/16 дължина 20мм). С номера 7,8,9,10,11,12,13;</t>
  </si>
  <si>
    <t>Бедрено стебло, удължено с кривина и ъгъл от 135градуса за закрепване с костен цимент материал- титан(VT6), дължина 210мм, морзов конус (1:10 14/16 дължина 20мм. С номера 7,8,9,10,11,12,13;</t>
  </si>
  <si>
    <t>Тазобедрена капсула за закрепване с костен цимент материал (хиролен) - вложка с отвор за бедрена глава Ф32. С номера 44,46, 48, 50, 52, 54, 56, 58, 60;</t>
  </si>
  <si>
    <t>Тазобедрена капсула за закрепване с костен цименент материал (хиролен)- вложка с отвор за бедрена глава Ф26. С номера 38;40; 42; 44; 46; 48; 50; 52; 54; 56; 58; 60;</t>
  </si>
  <si>
    <t>Бедрена глава Ф32 материал (неръждаема стомана) морзов конус (1:10 14:16 дължина 20мм.), с размери къса, средна, дълга.</t>
  </si>
  <si>
    <t>Бедрена глава Ф26 материал (неръждаема стомана) морзов конус (1:10 14:16 дължина 20мм.), с размери: къса, средна, дълга.</t>
  </si>
  <si>
    <t>Бедрена глава тип MOOR материал (титан VT6), морзов конус ( 1:10 14/16 дължина 20мм.). С номера : 42,44,46,48,50,52,54,56,58.</t>
  </si>
  <si>
    <t>Титанова мрежа за ацетабуларен и бедрен дефект</t>
  </si>
  <si>
    <t>Костен цимент - двойна опаковка.</t>
  </si>
  <si>
    <t xml:space="preserve">Реконструктивен  бедрен пирон къс-220 мм с фиксация на бедрена шийка посредсвом 9 мм трохантерен винт и 6,5 мм антиротационен винт. Дистално заключване с 4,8мм кортикален винт. Проксимален диаметър на импланта 15 мм. Шийно диафизарен ъгъл 135 градуса </t>
  </si>
  <si>
    <t>Реконструктивен бедрен пирон дълъг- 295до 415 мм ляв и десен с фиксация на берената шийка посредсвом 9 мм трохантерен винт и 6.5 мм антиротационент винт. Дистално заключване с 4,8 мм кортикални винтове. Проксимален диаметър на импланта 15 мм. Шийно диафизарен ъгъл 135 градуса</t>
  </si>
  <si>
    <t>Интрамедуларен бедрен пирон за диафизно фрактури заключване с четери броя 4.8 мм кортикални винтове в една равнина</t>
  </si>
  <si>
    <t>Комплект солиден, интрамедуларен, заключващ пирон за проксимална  хумерална фрактура и заключване на пирона -  проксимално чрез 3 бр. заключващи винта Ø 3,4 мм и дистално чрез 2 бр. винта Ø 3,4 мм-Солиден хумерален пирон с  дебелина на дисталната част Ø 6,5 мм и Ø 7,5 мм. Дължина от 220 мм до 280 мм.  Комплектът за е изработен от титан.</t>
  </si>
  <si>
    <t>Комплект канюлиран, интрамедуларен, заключващ пирон за проксимална и дистална хумерална фрактура с възможност за антиградно и ретроградно приложение и заключване на пирона -  проксимално чрез 4 бр. заключващи винта Ø 3,9 мм и дистално чрез 3 бр. винта Ø 3,9 мм. Канюлиран хумерален пирон с комбинирано антиградно и ретроградно приложение с възможност за заключване проксимално и дистално в 2 равнини - под 90° и 180°. Дебелина на дисталната част на пирона Ø 7,0 мм; Ø 8,0 мм ; Ø 9,0 мм и дължина от 180 мм до 310 мм. Комплектът да е изработен от титан отговарящ на ISO 5832-2 и ISO 10993-1 за биосъвместимост или еквивалентни .</t>
  </si>
  <si>
    <t>Комплект канюлиран, интрамедуларен, заключващ пирон за проксимална хумерална фрактура със заключване на пирона -  проксимално чрез 4 бр. заключващи винта Ø 4,0 мм и дистално чрез един вътрешно преминаващ флексибелен пин, завършващ в края с резба. Този пин на три сантиметра от дисталния край на пирона пробива чрез навиване костта и се застопорява в нея, като по този начин се осъществява дисталното заключване. Дебелина на дисталната част на пирона е Ø 7,0 мм; Ø 8,0 мм ; Ø 9,0 мм и дължина от 180 мм до 300 мм. Проксимално пиронът е Ø 9,0 мм. Комплектът да е изработен от титан отговарящ на ISO 5832-2 и ISO 10993-1 за биосъвместимост или еквивалентни.</t>
  </si>
  <si>
    <t>Заключващ Еластичен, интрамедуларен, солиден пирон за фрактури на улна, радиус и хумерус - медиален и латерален вариант. Дебелини Ø 2,5 мм; Ø 3,0 мм; Ø 3,5 мм; Ø 4,0; Ø 4,5 мм. Дължина 440 мм. Изработен от титан отговарящ на ISO 5832-2 и ISO 10993-1 за биосъвместимост или еквивалентни.</t>
  </si>
  <si>
    <t>Комплект канюлиран, интрамедуларен, заключващ реконструктивен пирон за трохантерна фрактура със заключване към бедрената шийка с един централен винт, който се застопорява, чрез фиксиращ винт. Дистално заключване на пирона да става с 2 бр. Ø 4,9 мм винтове. Канюлиран интрамедуларен пирон - къс; 130° с дебелина в проксималния край - Ø 15,5 мм и  Ø 10,0 мм в дисталната част; дължина 220 мм. Заключващ винт - дебелина Ø 10,5 мм и  дължини от 75 мм до 145 мм. Дистален винт - дебелина 4,9 мм и дължини от  20 мм до 100 мм. Комплектът да е изработен от стомана отговарящ на ISO 5832-1 и ISO 10993-1 за биосъвместимост или еквивалентни.</t>
  </si>
  <si>
    <t xml:space="preserve">Комплект канюлиран, интрамедуларен, заключващ реконструктивен пирон за фемурална фрактура със заключване към бедрената шийка с един централен винт, който се застопорява, чрез фиксиращ винт. Дистално заключване на пирона да става с 2 бр. винтове. Канюлиран интрамедуларен пирон - дълъг; 130° с дебелина в проксималния край - Ø 15,5 мм и  Ø 10,0 мм в дисталната част; дължина от 300 мм до 380 мм. Заключващ винт - дебелина Ø 10,5 мм и  дължини от 75 мм до 145 мм. Дистален винт - дебелина 4,9 мм и дължини от  20 мм до 100 мм. Комплектът да е изработен от медицинска стомана отговаряща на ISO 5832-1 и ISO 10993-1 за биосъвместимост или еквивалентни. </t>
  </si>
  <si>
    <t>Комплект солиден, интрамедуларен, заключващ пирон за фемурална фрактура с възможност за антиградно и ретроградно приложение и заключващ се  проксимално чрез 4 бр. заключващи винтове Ø 5,0 мм и дистално чрез 2 бр. винтове Ø 4,5 мм. Солиден интрамедуларен пирон; с дебелина на проксималния край Ø 13,0 мм. Дистална дебелина на пирона Ø 8,0 мм и  Ø 9,0 мм. Дължини от 300 мм до 420 мм. Комплектът да е изработен от титан отговарящ на ISO 5832-3 и ISO 10993-1 за биосъвместимост или еквивалентни</t>
  </si>
  <si>
    <t>Комплект канюлиран, интрамедуларен, заключващ пирон за фемурална фрактура с възможност за антиградно и ретроградно приложение и заключващ се  проксимално чрез 4 бр. заключващи винтове Ø 5,0 мм и дистално чрез 2 бр. винтове Ø 5,0 мм. Канюлиран интрамедуларен пирон; с дебелина на проксималния край Ø 13,0 мм. Дистална дебелина на пирона Ø 10,0 мм и Ø 11,0 мм . Дължини от 300 мм до 440 мм. Комплектът да е изработен от титан отговарящ на ISO 5832-3 и ISO 10993-1 за биосъвместимост или еквивалентни</t>
  </si>
  <si>
    <t>Комплект солиден, интрамедуларен, заключващ пирон за тибиална фрактура с възможност за комбинирано проксимално заключване в три равнини: под 45°;  90° и 180° чрез 4 бр. заключващи винтове Ø 4,5 мм и дистално чрез 2 бр. винтове Ø 5,0 мм. Солиден интрамедуларен пирон; с дебелина на проксималния край Ø 13,0 мм. Дистална дебелина на пирона Ø 8,0 мм; Ø 9,0 мм и Ø 10 мм. Дължини от 255 мм до 420 мм. Комплектът да е изработен от титан отговарящ на ISO 5832-3.и ISO 10993-1 за биосъвместимост или еквивалентни</t>
  </si>
  <si>
    <t>Комплект канюлиран, интрамедуларен, заключващ пирон за тибиална фрактура с възможност за комбинирано проксимално заключване в три равнини: под 45°;  90° и 180° чрез 4 бр. заключващи винтове Ø 4,5 мм и дистално чрез 2 бр. винтове Ø 5,0 мм. Канюлиран интрамедуларен пирон; с дебелина на проксималния край Ø 13,0 мм. Дистална дебелина на пирона Ø 11,0 мм и Ø 12 мм. Дължини от 255 мм до 380 мм. Комплектът да е изработен от титан отговарящ на ISO 5832-3.и ISO 10993-1 за биосъвместимост или еквивалентни</t>
  </si>
  <si>
    <t>Комплект солиден, интрамедуларен, заключващ пирон за фибуларна фрактура с възможност за комбинирано заключване в две равнини: под  90° и 180° чрез 4 бр. заключващи винтове Ø 3,5 мм. Солиден интрамедуларен пирон, с дебелина Ø 3,6 мм и дължини от 110 мм; 145 мм и 180 мм. Комплектът да е изработен от титан отговарящ на ISO 5832-3 и ISO 10993-1 за биосъвместимост или еквивалентни.</t>
  </si>
  <si>
    <r>
      <t xml:space="preserve">Феморален компонент: </t>
    </r>
    <r>
      <rPr>
        <sz val="14"/>
        <rFont val="Calibri"/>
        <family val="2"/>
      </rPr>
      <t>Инсал/ Бурщайн дизайн или аналогичен модел без запазване на задна кръстна връзка, материал- Co- Cr- Mo сплав; дясна и лява конфигурация; 6 размера всеки;</t>
    </r>
  </si>
  <si>
    <t xml:space="preserve">Бедрено стебло за безциментно закрепване без яка, с клиновидна форма, с проксимално титаново пориозно покритие нанесено посредством плазмено разпръскване, 133 градуса ъгъл на шийката, морзов конус 12/14, Материал: Ti-6Al4V, Размери: 15 стандартни стъбла с дължина 128, 130, 132, 134, 136, 137, 140, 142, 144, 146, 148, 150, 152, 154, 156, 14 стъбла с латерален офсет и дължина 130, 132, 134, 136, 137, 140, 142, 144,146,148, 150, 152, 154, 156.   </t>
  </si>
  <si>
    <t xml:space="preserve">Заключваща плака за дистален радиус </t>
  </si>
  <si>
    <t xml:space="preserve">Анатомично моделирана ниско профилна с полиаксиално заключване на винтовете, Материал от титаниева сплав, Винтовете са кодирани с цветове, Размери: 22mm x 41mm, 19mm x 50mm, 24mm x 43mm, 22mm x 51mm, 24mm x 51mm, 28mm x 56mm, 24mm x 62mm, 24mm x 85mm, лявя и дясна </t>
  </si>
  <si>
    <t xml:space="preserve">Титаниев кортикален самонарязващ винт с диаметър 2.7mm, дължина от 8 до 30mm, </t>
  </si>
  <si>
    <t xml:space="preserve">Титаниев кортикален заключващ винт с диаметър 2.7mm, дължина от 8 до 30mm,  </t>
  </si>
  <si>
    <t xml:space="preserve">Титаниев полиаксиален винт с диаметър 2.7mm, дължина от 8 до 30mm,  </t>
  </si>
  <si>
    <t xml:space="preserve">Кабелна система с права плака за фиксация на бедрени фрактури BPS CABLE - READY </t>
  </si>
  <si>
    <t>BPS CABLE- READY Права плака с 6 отвора 187мм</t>
  </si>
  <si>
    <t>BPS CABLE- READY Права плака с 8 отвора 246мм</t>
  </si>
  <si>
    <t>BPS CABLE - READY Права плака с 10 отвора 305мм</t>
  </si>
  <si>
    <t>NEXGEN  Спонгиозен винт ø 4.5мм</t>
  </si>
  <si>
    <t>CABLE- READY  Серклаж 1.8ммХ610мм, стоманен</t>
  </si>
  <si>
    <t>CABLE- READY W/CRIMP Гофриран серклаж 1.8ммХ559мм, стоманен</t>
  </si>
  <si>
    <t>Magna FX Винт за бедрена шийка канюлиран Ф 7мм/ 16мм дължина на резбата, стомана от 30 мм до 130мм</t>
  </si>
  <si>
    <t>Magna FX Винт за бедрена шийка канюлиран Ф 7мм/ 32мм дължина на резбата, стомана от 30 мм до 130мм</t>
  </si>
  <si>
    <t>2.0мм Кортикален винт, самонарязващ, стомана</t>
  </si>
  <si>
    <t>Шайба за винтове 2.7мм, 3.5мм, 4мм, стомана</t>
  </si>
  <si>
    <t>Канюлиран винт Herbert/ Whipple 3.0мм</t>
  </si>
  <si>
    <t>Herbert/ Whipple 3.0 мм канюлиран винт , титаниева сплав</t>
  </si>
  <si>
    <t>Серклажи</t>
  </si>
  <si>
    <t>Серклажна тел, 0.8ммХ10м стомана / 295.99.080/</t>
  </si>
  <si>
    <t>Серклажна тел, 1.0ммХ10м стомана / 295.99.100/</t>
  </si>
  <si>
    <t>Серклажна тел, 1.2ммХ10м стомана / 295.99.120/</t>
  </si>
  <si>
    <t xml:space="preserve">Винтове,серклажи, К-игли, Канюлирани винтове Magna FX Ф 7мм </t>
  </si>
  <si>
    <t>Заключваща плака за дистална тибия - лява и дясна, тип детелина за винтове 3,5, от 4 до 12 отвора</t>
  </si>
  <si>
    <t xml:space="preserve">Заключваща плака за проксимална хумерална фрактура, анатомично контурирана - тип "Филос" (комплект с 3,5 мм заключващи винтове).от 4 до 8 отвора в дисталната част; изработена от медицинска стомана SS316LVM </t>
  </si>
  <si>
    <t xml:space="preserve">Комплект канюлиран, интрамедуларен, заключващ пирон за фемурална фрактура с възможност за антиградно и ретроградно приложение и заключващ се  проксимално чрез 4 бр. заключващи винтове Ø 5,0 мм и дистално чрез 2 бр. винтове Ø 5,0 мм.Канюлиран интрамедуларен пирон; с дебелина на дисталния край Ø 13,0 мм и Ø 10,0 мм в дисталния. Дължини от 30,0 мм до 48 мм. Комплектът да е изработен от титан отговарящ на ISO 5832-3.и ISO 10993-1 за биосъвместимост или еквивалентни </t>
  </si>
  <si>
    <t xml:space="preserve">Комплект канюлиран, интрамедуларен, заключващ пирон за фемурална фрактура с възможност за антиградно и ретроградно приложение и заключващ се  проксимално чрез 4 бр. заключващи винтове Ø 5,0 мм и дистално чрез 2 бр. винтове Ø 5,0 мм.Канюлиран интрамедуларен пирон; с дебелина на дисталния край Ø 13,0 мм и Ø 11,0 мм в дисталния. Дължини от 30,0 мм до 48 мм. Комплектът да е изработен от титан отговарящ на ISO 5832-3.и ISO 10993-1 за биосъвместимост или еквивалентни </t>
  </si>
  <si>
    <t xml:space="preserve">Комплект солиден, интрамедуларен, заключващ пирон за тибиална фрактура с възможност за комбинирано проксимално заключване в три равнини: под 45°;  90° и 180° чрез 4 бр. заключващи винтове Ø 4,5 мм и дистално чрез 2 бр. винтове Ø 5,0 мм.Солиден интрамедуларен пирон; с дебелина на дисталния край Ø 13,0 мм и Ø 8,0 мм; Ø 9,0 мм в дисталния. Дължини от 25,5 мм до 38 мм. Комплектът да е изработен от титан отговарящ на ISO 5832-3.и ISO 10993-1 за биосъвместимост или еквивалентни </t>
  </si>
  <si>
    <t xml:space="preserve">Комплект канюлиран, интрамедуларен, заключващ пирон за тибиална фрактура с възможност за комбинирано проксимално заключване в три равнини: под 45°;  90° и 180° чрез 4 бр. заключващи винтове Ø 4,5 мм и дистално чрез 2 бр. винтове Ø 5,0 мм.Канюлиран интрамедуларен пирон; с дебелина на дисталния край Ø 13,0 мм и Ø 10,0 мм; Ø 11,0 мм в дисталния. Дължини от 25,5 мм до 38 мм. Комплектът да е изработен от титан отговарящ на ISO 5832-3.и ISO 10993-1 за биосъвместимост или еквивалентни </t>
  </si>
  <si>
    <t xml:space="preserve">Комплект солиден, интрамедуларен, заключващ пирон за фемурална фрактура с възможност за антиградно и ретроградно приложение и заключващ се  проксимално чрез 4 бр. заключващи винтове Ø 5,0 мм и дистално чрез 2 бр. винтове Ø 4,5 мм.Солиден интрамедуларен пирон; с дебелина на дисталния край Ø 13,0 мм и Ø 9,0 мм в дисталния. Дължини от 30,0 мм до 42 мм. Комплектът да е изработен от титан отговарящ на ISO 5832-3.и ISO 10993-1 за биосъвместимост или еквивалентни </t>
  </si>
  <si>
    <t xml:space="preserve">Заключваща плака за проксимална хумерална фрактура, анатомично контурирана (комплект с 3,5 мм заключващи и 4,0 мм кортикални винтове).5 дистални отвора; дължина 110 мм. Комплектът за е изработен от титан отговарящ на ISO 5832-2 и ISO 10993-1 за биосъвместимост или еквивалентни </t>
  </si>
  <si>
    <t xml:space="preserve">Заключваща плака за дистална хумерална фрактура - анатомично контурирана (комплект с 2,7 мм заключващи винтове и 3,5 мм кортикални винтове).от 7 до 11 отвора; Комплектът за е изработен от титан отговарящ на ISO 5832-2 и ISO 10993-1 за биосъвместимост или еквивалентни </t>
  </si>
  <si>
    <t xml:space="preserve">Комплект канюлиран, интрамедуларен, заключващ пирон за проксимална и дистална хумерална фрактура с възможност за антиградно и ретроградно приложение и заключване на пирона -  проксимално чрез 4 бр. заключващи винтове Ø 3,9 мм и дистално чрез 3 бр. винтове Ø 3,9 мм.Канюлиран хумерален пирон с комбинирано антиградно и ретроградно приложение с възможност за заключване проксимални и дистално в 2 равнини - под 90° и 180°. Дебелина на дисталната част на пирона Ø 7,0 мм и дължина 180 мм. Комплектът за е изработен от титан отговарящ на ISO 5832-2 и ISO 10993-1 за биосъвместимост или еквивалентни </t>
  </si>
  <si>
    <t xml:space="preserve">Еластичен, интрамедуларен, солиден пирон за фрактури на улна, радиус и хумерус.Дебелини 2,5 мм; 3,0 мм; 3,5 мм; 4,0; 4,5 мм. Дължина 440 мм. Изработен от титан отговарящ на ISO 5832-2 и ISO 10993-1 за биосъвместимост или еквивалентни </t>
  </si>
  <si>
    <t>Заключваща анатомично контурирана "S образна" плака за фрактура на ключицата. (комплект със заключващи винтове Ø 3,5 мм). Заключваща плака, нисък контакт, дължини от 5 до 9 отвора; лява и дясна. Комплектът да е изработен от медицинска стомана отговаряща на ISO 5832-1 и ISO 10993-1 за биосъвместимост или еквивалентни.</t>
  </si>
  <si>
    <t xml:space="preserve">Заключваща плака за проксимална хумерална фрактура, анатомично контурирана - тип "Филос". (комплект с Ø 3,5 мм заключващи винтове) с 3; 5; 8 комбинирани отвора в дисталната част; Комплектът да е изработен от медицинска стомана отговаряща на ISO 5832-1 и ISO 10993-1 за биосъвместимост или еквивалентни. </t>
  </si>
  <si>
    <t>Заключваща плака за проксимална хумерална фрактура, анатомично контурирана.(комплект с Ø 2,7 мм заключващи и Ø 4,0 мм спонгиозни винтове) Заключваща "Филос" плака с 3 дистални отвора; дължина 90 мм. Комплектът да е изработен от титан отговарящ на ISO 5832-2 и ISO 10993-1 за биосъвместимост или еквивалентни.</t>
  </si>
  <si>
    <t>Заключваща плака за медиална фрактура на хумерус, улна и радиус - права, нисък контакт (комплект с Ø 2,7 мм заключващи винтове и Ø 4,0 мм спонгиозни винтове). от 6 до 12 отвора; Комплектът да е изработен от титан отговарящ на ISO 5832-2 и ISO 10993-1 за биосъвместимост или еквивалентни.</t>
  </si>
  <si>
    <t>Заключваща плака за медиална фрактура на хумерус, улна и радиус-права, реконструктивна (комплект с Ø 3,5 мм заключващи винтове). от 6 до 16 комбинирани отвора; Комплектът да е изработен от медицинска стомана отговаряща на ISO 5832-1 и ISO 10993-1 за биосъвместимост или еквивалентни.</t>
  </si>
  <si>
    <t xml:space="preserve">Феморална глава - материал кобалтхроммолибденова сплав; конус на шийката 12/14 мм; външен диаметър 28 мм с дължини на шийката -3,5 мм; 0; +3,5 мм; +7 мм; +10,5 мм, 32 мм с дължини на шийката -4 мм; 0; +4 мм; +8 мм; +12 мм, </t>
  </si>
  <si>
    <t>Ацетабуларна чашка за безциментно закрепване - материал материал Ti6Al4V сплав; микропоресто титаниево покритие с дебелина 0,35 мм с размер на порите от 50 до 200 µm; външен размер 44 до 68 мм през 2 мм; с три отвора за закрепване с винтове.</t>
  </si>
  <si>
    <t>Инсърт за ацетабуларна чашка - материал полиетилен със свръхвисока молекулна маса; с вътрешен диаметър 28 мм за чашки с диам. от 44 до 68 мм; с вътрешен диаметър 32 мм за чашки с диам. от 48 до 68 мм.</t>
  </si>
  <si>
    <t>Винтове за закрепване на ацетабуларна чашка - материал Ti6Al4V сплав; диаметър 6,5 мм; дължини от 16 до 68 мм през 4 мм</t>
  </si>
  <si>
    <t>Комплекти остеосинтезни средства за интрамедуларна фиксация на фрактури</t>
  </si>
  <si>
    <t>Комплект</t>
  </si>
  <si>
    <t>СИСТЕМА ЗА БЕЗЦИМЕНТНО ТАЗОБЕДРЕНО ПРОТЕЗИРАНЕ С ТРИ АНТИРОТАЦИОННИ КРИЛА НА СТЕБЛАТА, С ПЛАЗМАФИТ, ИНСЪРТ С ВИТАМИН Е</t>
  </si>
  <si>
    <t>Феморално стебло с безциментно закрепване - с три крила за повишаване на ротационната стабилност, материал Ti6Al4V сплав;проксимално микропоресто титаниево покритие с дебелина 0,35 мм с размер на порите от 50 до 200 µm; конус на шийката 12/14 мм; прогресивно увеличаване на дължината и офсета с размера на стеблото; стебла със шийно-диафизарен ъгъл 135° със стандартен офсет от 39,1 мм до 50,1 мм; стебла със шийно-диафизарен ъгъл 128° с повишен офсет от 45,1 мм до 56,1 мм;</t>
  </si>
  <si>
    <t>Феморална глава - материал кобалтхроммолибденова сплав; конус на шийката 12/14 мм; външен диаметър 28 мм с дължини на шийката -3,5 мм; 0; +3,5 мм; +7 мм; +10,5 мм; 32 мм с дължини на шийката -4 мм; 0; +4 мм; +8 мм; +12 мм ;36 мм с дължини на шийката -4 мм; 0; +4 мм; +8 мм; +12 мм;</t>
  </si>
  <si>
    <t xml:space="preserve">Инсърт за ацетабуларна чашка – материал- high crosslinked полиетилен стабилизиран с Вит.Е с вътрешен диаметър 28 мм, 32 мм, 36 мм,  за чашки с външен диаметър от 44 до 70 мм; </t>
  </si>
  <si>
    <t>Ацетабуларна чашка за безциментно закрепване - материал материал Ti6Al4V сплав; микропоресто титаниево покритие с дебелина 0,35  мм с размер на порите от 50 до 200 µm; външен размер 44 мм до 70 мм през 2 мм; с три отвора за закрепване с винтове.</t>
  </si>
  <si>
    <t>СИСТЕМА ЗА БЕЗЦИМЕНТНО ТАЗОБЕДРЕНО ПРОТЕЗИРАНЕ С ТРИ АНТИРОТАЦИОННИ КРИЛА НА СТЕБЛАТА, С КЕРАМИЧНА ГЛАВА И ПЛАЗМАКАП</t>
  </si>
  <si>
    <t xml:space="preserve">Феморална глава - материал керамика Al2O3 и ZiO2; конус на шийката 12/14 мм; външен диаметър 28 мм с дължини на шийката -3,5 мм; 0; +3,5 мм; 32 мм с дължини на шийката -4 мм; 0; +4 мм; +8 мм, </t>
  </si>
  <si>
    <t>СИСТЕМА ЗА БЕЗЦИМЕНТНО ТАЗОБЕДРЕНО ПРОТЕЗИРАНЕ С ТРИ АНТИРОТАЦИОННИ КРИЛА НА СТЕБЛАТА, С КЕРАМИЧНИ ПОВЪРХНОСТИ И ПЛАЗМАКАП</t>
  </si>
  <si>
    <t>Феморална глава - материал керамика Al2O3 и ZiO2; конус на шийката 12/14 мм; външен диаметър 28 мм с дължини на шийката -3,5 мм; 0; +3,5 мм; 32 мм с дължини на шийката -4 мм; 0; +4 мм; +8 мм, 36 мм с дължина на шийката  -4 мм; 0; +4 мм;+8 мм.</t>
  </si>
  <si>
    <t>Интрамедуларна тапа - материал смес от 50% желатин; 30% глицерин; 20% вода и 2‰ метилпарахидроксибензоат с размери 8,10,12,14,16,18мм</t>
  </si>
  <si>
    <t>Костен цимент - 40 гр.; материал полиметилметакрилат; стандартен вискозитет.</t>
  </si>
  <si>
    <t xml:space="preserve">ЕДНОПОЛЮСНА СИСТЕМА ЗА ЦИМЕНТНО ТАЗОБЕДРЕНО ПРОТЕЗИРАНЕ С БИПОЛЯРНА ГЛАВА </t>
  </si>
  <si>
    <t xml:space="preserve">Биполярна глава - материал кобалтхроммолибденова сплав; размер от 43 до 58 мм през 1 мм; конус на шийката 12/14 мм; външен диаметър 28 мм с дължини на шийката -3,5 мм; 0; +3,5 мм; +7 мм; +10,5 мм и 32 мм с дължини на шийката -4 мм; 0; +4 мм; +8 мм; +12 мм ; </t>
  </si>
  <si>
    <t>СИСТЕМА ЗА ХИБРИДНО ТАЗОБЕДРЕНО ПРОТЕЗИРАНЕ С ТРИ АНТИРОТАЦИОННИ КРИЛА НА СТЕБЛАТА С БЕЗЦИМЕНТНО СТЕБЛО, ЦИМЕНТНА КАПСУЛА</t>
  </si>
  <si>
    <t>СИСТЕМА ЗА ХИБРИДНО ТАЗОБЕДРЕНО ПРОТЕЗИРАНЕ С ТРИ АНТИРОТАЦИОННИ КРИЛА НА СТЕБЛАТА С ЦИМЕНТНО СТЕБЛО, БЕЗЦИМЕНТНА КАПСУЛА  ПЛАЗМАКАП</t>
  </si>
  <si>
    <t>СИСТЕМА ЗА ХИБРИДНО ТАЗОБЕДРЕНО ПРОТЕЗИРАНЕ С ТРИ АНТИРОТАЦИОННИ КРИЛА НА СТЕБЛАТА С ЦИМЕНТНО СТЕБЛО, БЕЗЦИМЕНТНА КАПСУЛА ПЛАЗМАФИТ, ИНСЪРТ С ВИТАМИН Е</t>
  </si>
  <si>
    <t xml:space="preserve">Феморално стебло с циментно закрепване -  с три крила за повишаване на ротационата стабилност; материал кобалтхроммолибденова сплав; конус на шийката 12/14; четири размера стебла със шийно-диафизарен ъгъл 128° с повишен офсет  от 45,1 мм до 56,1 мм;     </t>
  </si>
  <si>
    <t xml:space="preserve">Феморална глава - материал кобалтхроммолибденова сплав; конус на шийката 12/14 мм; външен диаметър 28 мм с дължини на шийката -3,5 мм; 0; +3,5 мм; +7 мм; +10,5 мм и 32 мм с дължини на шийката -4 мм; 0; +4 мм; +8 мм; +12 мм </t>
  </si>
  <si>
    <t xml:space="preserve">Ацетабуларна чашка за безциментно закрепване - материал материал Ti6Al4V сплав; микропоресто титаниево покритие с дебелина 0,35 мм с размер на порите от 50 до 200 µm; външен размер 44 до 70 мм през 2 мм; с три отвора за закрепване с винтове.  </t>
  </si>
  <si>
    <t xml:space="preserve">Инсърт за ацетабуларна чашка - материал high crosslinked полиетилен стабилизиран с витамин Е; с вътрешен диаметър за феморална глава 28 мм, 32 мм, 36 мм за чашки с диаметър от 44 до 70 мм; </t>
  </si>
  <si>
    <t xml:space="preserve">СИСТЕМА ЗА ХИБРИДНО ТАЗОБЕДРЕНО ПРОТЕЗИРАНЕ С БЕЗЦИМЕНТНО СТЕБЛО И БИПОЛЯРНА ГЛАВА </t>
  </si>
  <si>
    <t>Биполярна глава - материал кобалтхроммолибденова сплав с размери от 43 до 55 мм през 1 мм с фиксиращ пръстен за захващане към феморалната глава</t>
  </si>
  <si>
    <t xml:space="preserve">Феморална глава - материал кобалтхроммолибденова сплав; конус на шийката 12/14 мм; външен диаметър 28 мм с дължини на шийката -3,5 мм; 0; +3,5 мм; +7 мм; +10,5 мм </t>
  </si>
  <si>
    <t>Безциментна ацетабуларна капсула от тип двойна мобилност, комбинирана с мобилна вложка и феморална глава с диаметър 22.2mm или 28mm с цилиндро-сферчен дизайн и циркумферентни ребра за фиксация. Материал: неръждаема стомана с покритие от титан чрез вакуум плазма и хидроксиапатит. Размери: от 44mm  до 64mm през 2mm</t>
  </si>
  <si>
    <t>Стандартна UHMWPE втулка за капсула тип двойна мобилност, вътрешен диамер - 22.22mm или 28mm. Рамери: външен размер от 44mm до 64mm през 2mm</t>
  </si>
  <si>
    <t>Заключваща плака за медиална фрактура на хумерус, улна и радиус-права, реконструктивна (комплект с Ø 2,7 мм заключващи винтове) от 5 до 22 некомбинирани отвора за заключващи винтове; Комплектът да е изработен от титан отговарящ на ISO 5832-2 и ISO 10993-1 за биосъвместимост или еквивалентни.</t>
  </si>
  <si>
    <t>Заключваща плака за медиална фрактура на хумерус, улна и радиус-права, реконструктивна (комплект с Ø 2,7 мм заключващи винтове и Ø 4,0 мм спонгиозни винтове) от 5 до 22 комбинирани отвора; Комплектът да е изработен от титан отговарящ на ISO 5832-2 и ISO 10993-1 за биосъвместимост или еквивалентни.</t>
  </si>
  <si>
    <t>Заключваща плака за дистална фрактура на радиус - анатомично контурирана (комплект с Ø 2,4 мм заключващи винтове) Воларен аспект; 7 отвора в главата и от 3 до 8 дистални отвора; лява и дясна; Комплектът да е изработен от медицинска стомана отговаряща на ISO 5832-1 и ISO 10993-1 за биосъвместимост или еквивалентни.</t>
  </si>
  <si>
    <t>Заключваща плака за дистална фрактура на радиус - анатомично контурирана (комплект с Ø 2,7 мм заключващи винтове и Ø 4,0 мм спонгиозни винтове) Воларен аспект; Дистална извивка 11 мм под 25°; 7 отвора в главата и 3 дистални, единият от които комбиниран/динамичен за заключващи и кортикални винтове; дължина 53 мм, ширина 23 мм; лява и дясна; Винтове Ø 2,7 с възможност за динамизация под 15°. Комплектът да е изработен от титан отговарящ на ISO 5832-2 клас 4В и ISO 10993-1 за биосъвместимост или еквивалентни.</t>
  </si>
  <si>
    <t>Заключваща плака за дистална фрактура на радиус - анатомично контурирана (комплект с Ø 2,7 мм заключващи винтове и Ø 4,0 мм спонгиозни винтове) Воларен аспект; 6 отвора в главата и 3 или 4 дистални отвора; дължина 62 мм; Комплектът да е изработен от титан отговарящ на ISO 5832-2 клас 4В и ISO 10993-1 за биосъвместимост или еквивалентни.</t>
  </si>
  <si>
    <t>Заключваща плака за дистална фрактура на радиус; за артикуларна реконструкция - анатомично контурирана (комплект с Ø 2,7 мм заключващи винтове и Ø 4,0 мм спонгиозни винтове) Воларен аспект; 6/5 отвора; дължина 80 мм; лява и дясна; Комплектът да е изработен от титан отговарящ на ISO 5832-2 клас 4В и ISO 10993-1 за биосъвместимост или еквивалентни.</t>
  </si>
  <si>
    <t>Заключваща плака за дистална медиална метафизарна фрактура на хумерус - анатомично контурирана (комплект със заключващи винтове Ø 3,5 мм и спонгиозни винтове Ø 4,0 мм) от 7 до 15 отвора;Комплектът да е изработен от медицинска стомана отговаряща на ISO 5832-1 и ISO 10993-1 за биосъвместимост или еквивалентни.</t>
  </si>
  <si>
    <t>Заключваща плака за дистална-медиална фрактура на хумерус - анатомично контурирана  (комплект със заключващи винтове Ø 3,5 мм и спонгиозни винтове Ø 4,0 мм) Медиален аспект; от 3 до14 отвора; лява и дясна. Комплектът да е изработен от медицинска стомана отговаряща на ISO 5832-1 и ISO 10993-1 за биосъвместимост или еквивалентни.</t>
  </si>
  <si>
    <t>Заключваща плака за дистална-дорсолатерална фрактура на хумерус - анатомично контурирана (комплект със заключващи винтове Ø 3,5 мм и спонгиозни винтове Ø 4,0 мм) Дорсолатерален аспект; от 3 до 14 отвора; лява и дясна. Комплектът да е изработен от медицинска стомана отговаряща на ISO 5832-1 и ISO 10993-1 за биосъвместимост или еквивалентни.</t>
  </si>
  <si>
    <t>Заключваща плака за дистална медиална метафизарна фрактура на хумерус - анатомично контурирана (комплект със заключващи винтове Ø 3,5 мм и спонгиозни винтове Ø 4,0 мм) от 7 до 15 отвора; Комплектът да е изработен от титан отговарящ на ISO 5832-2 клас 4В и ISO 10993-1 за биосъвместимост или еквивалентни.</t>
  </si>
  <si>
    <t>Заключваща плака за дистална-медиална фрактура на хумерус - анатомично контурирана (комплект със заключващи винтове Ø 3,5 мм и спонгиозни винтове Ø 4,0 мм) Медиален аспект; от 3 до14 отвора; дължина 201 мм; лява и дясна. Комплектът да е изработен от титан отговарящ на ISO 5832-2 клас 4В и ISO 10993-1 за биосъвместимост или еквивалентни.</t>
  </si>
  <si>
    <t>Заключваща плака за дистална-дорсолатерална фрактура на хумерус - анатомично контурирана (комплект със заключващи винтове Ø 3,5 мм и спонгиозни винтове Ø 4,0 мм) Дорсолатерален аспект; от 3 до 14 отвора; лява и дясна. Комплектът да е изработен от титан отговарящ на ISO 5832-2 клас 4В и ISO 10993-1 за биосъвместимост или еквивалентни.</t>
  </si>
  <si>
    <t>Заключваща плака за фрактура на олекранон  - анатомично контурирана (комплект със заключващи винтове Ø 3,5 мм и спонгиозни винтове Ø 4,0 мм) от 2 до 12 отвора; лява и дясна. Комплектът да е изработен от медицинска стомана отговаряща на ISO 5832-1 и ISO 10993-1 за биосъвместимост или еквивалентни.</t>
  </si>
  <si>
    <t>Заключваща плака за фрактура на олекранон  - анатомично контурирана (комплект със заключващи винтове Ø 2,7 мм и спонгиозни винтове Ø 4,0 мм) от 2 до 12 отвора; лява и дясна. Комплектът да е изработен от титан отговарящ на ISO 5832-2 клас 4В  и ISO 10993-1 за биосъвместимост или еквивалентни.</t>
  </si>
  <si>
    <t>Заключваща плака за перипротезна фрактура на фемур с възможност за захващане  трохантерно с динамичен винт (комплект със заключващи винтове Ø 5,0 мм) 2 до 16 отвора; нисък контакт. Комплектът да е изработен от титан отговарящ на ISO 5832-2 клас 4В и ISO 10993-1 за биосъвместимост или еквивалентни.</t>
  </si>
  <si>
    <t>Заключваща плака за медиална фрактура на фемур - тип "Права - широка - нисък контакт" (комплект със заключващи винтове Ø 5,0 мм) от 8 до 16 отвора; Комплектът да е изработен от титан отговарящ на ISO 5832-2 и ISO 10993-1 за биосъвместимост или еквивалентни.</t>
  </si>
  <si>
    <t>Заключваща плака за дистална фрактура на фемур - тип "Лист"; анатомично контурирана (комплект със заключващи винтове Ø 5,0 мм) от 7 до 13 отвора; лява и дясна;  Комплектът да е изработен от титан отговарящ на ISO 5832-2 клас 4В и ISO 10993-1 за биосъвместимост или еквивалентни.</t>
  </si>
  <si>
    <t>Заключваща плака за проксимална - латерална фрактура на тибия; анатомично контурирана.                                                                      (комплект със заключващи винтове Ø 5,0 мм) от 4 до 10 отвора; Дебелина 2,9 мм; лява и дясна. Комплектът да е изработен от титан отговарящ на ISO 5832-2 клас 4В и ISO 10993-1 за биосъвместимост или еквивалентни.</t>
  </si>
  <si>
    <t>Заключваща плака за медиална фрактура на тибия - "Права - тясна - нисък контакт" (комплект със заключващи винтове Ø 5,0 мм) от 8 до 12 отвора;                                                         Комплектът да е изработен от титан отговарящ на ISO 5832-2 клас 4В и ISO 10993-1 за биосъвместимост или еквивалентни.</t>
  </si>
  <si>
    <t>Заключваща плака за дистална фрактура на тибия; анатомично контурирана                                                                  (комплект със заключващи винтове Ø 2,7 мм и 4,0 мм спонгиозни винтове) Антеролатерален аспект; от 5 до 21 отвора; лява и дясна; Комплектът да е изработен от медицинска стомана отговаряща на ISO 5832-1 и ISO 10993-1 за биосъвместимост или еквивалентни.</t>
  </si>
  <si>
    <t>Заключваща анатомично контурирана плака за дистална латерална фибуларна фрактура (комплект със заключващи винтове Ø 3,5 мм) от 3 до 13 отвора;                                                        Комплектът да е изработен от медицинска стомана отговаряща на ISO 5832-1 и ISO 10993-1 за биосъвместимост или еквивалентни.</t>
  </si>
  <si>
    <t>Заключваща анатомично контурирана плака за дистална латерална фибуларна фрактура (комплект със заключващи винтове Ø 3,5 мм) от 3 до 13 отвора;                                                        Комплектът да е изработен от титан отговарящ на ISO 5832-2 клас 4В и ISO 10993-1 за биосъвместимост или еквивалентни.</t>
  </si>
  <si>
    <t>Заключваща анатомично контурирана "Хук" плака за дистална латерална фибуларна фрактура (комплект със заключващи винтове Ø 3,5 мм) от 3 до 13 отвора;                                                        Комплектът да е изработен от медицинска стомана отговаряща на ISO 5832-1 и ISO 10993-1 за биосъвместимост или еквивалентни.</t>
  </si>
  <si>
    <t>Заключваща анатомично контурирана "Хук" плака за дистална латерална фибуларна фрактура (комплект със заключващи винтове Ø 3,5 мм) от 3 до 13 отвора;                                                        Комплектът да е изработен от титан отговарящ на ISO 5832-2 клас 4В и ISO 10993-1 за биосъвместимост или еквивалентни.</t>
  </si>
  <si>
    <t>Заключваща анатомично контурирана плака с възможност за странично захващане на фрагменти за дистална фибуларна фрактура (комплект със заключващи винтове Ø 3,5 мм) от 3 до 13 отвора; Комплектът да е изработен от титан отговарящ на ISO 5832-2 клас 4В и ISO 10993-1 за биосъвместимост или еквивалентни.</t>
  </si>
  <si>
    <t>Заключваща плака за фрактури на пета (комплект със заключващи винтове Ø 3,5 мм и 4,0 мм кортикални винтове) 15 отвора; лява и дясна. Комплектът да е изработен от медицинска стомана отговаряща на ISO 5832-1 и ISO 10993-1 за биосъвместимост или еквивалентни.</t>
  </si>
  <si>
    <t xml:space="preserve">Заключваща плака за фрактури на пета (комплект със заключващи винтове Ø 3,5 мм и 4,0 мм кортикални винтове) Плака с 15 отвора; лява и дясна. Комплектът да е изработен от титан отговарящ на ISO 5832-2 клас 4В и ISO 10993-1 за биосъвместимост или еквивалентни. </t>
  </si>
  <si>
    <t xml:space="preserve">Заключваща анатомично контурирана плака за артродеза на халукс вагус rigidus става (комплект със заключващи полиаксиални винтове Ø 2,7 мм) Плака под 7° и 12°. Полиаксиални заключващи винтове с възможност за динамизация от 15°. Комплектът да е изработен от титан отговарящ на ISO 5832-2 клас 4В и ISO 10993-1 за биосъвместимост или еквивалентни. </t>
  </si>
  <si>
    <t xml:space="preserve">Заключваща анатомично контурирана плака за артродеза на халукс вагус primus vagus става (комплект със заключващи полиаксиални винтове Ø 2,7 мм) Клиновидна плака с шест различни размера на височинно огъване. Полиаксиални заключващи винтове с възможност за динамизация от 15°. Комплектът да е изработен от титан отговарящ на ISO 5832-2 клас 4В и ISO 10993-1 за биосъвместимост или еквивалентни. </t>
  </si>
  <si>
    <t xml:space="preserve">Заключваща анатомично контурирана плака за артродеза на TMT1 (Тарзометатарзална) става (комплект със заключващи полиаксиални винтове Ø 2,7 мм) 3, 5, 8 мм стъпкова плака. Полиаксиални заключващи винтове с възможност за динамизация от 15°. Комплектът да е изработен от титан отговарящ на ISO 5832-2 клас 4В и ISO 10993-1 за биосъвместимост или еквивалентни. </t>
  </si>
  <si>
    <t>Плака за трохантерна фрактура - тип "DHS"; нисък контакт (комплект с компресивен винт, динамичен болт и Ø 4,5 мм кортикални самонарезни винтове) 135°; от 3 до 8 отвора; Комплектът да е изработен от медицинска стомана, отговаряща на ISO 5832-1 и ISO 10993-1 за биосъвместимост или еквивалентни.</t>
  </si>
  <si>
    <t>Плака за трохантерна фрактура - тип "Г-плака" (комплект с Ø 4,5 мм кортикални самонарезни винтове) 130°; 95° от 4 до 8 отвора; Комплектът да е изработен от медицинска стомана, отговаряща на ISO 5832-1 и ISO 10993-1 за биосъвместимост или еквивалентни.</t>
  </si>
  <si>
    <t>Плака за кондиларна фрактура - тип "DCS" (комплект с Ø 4,5 мм самонарезни кортикални винтове) 95°; от 6 до 12 отвора; Комплектът да е изработен от медицинска стомана, отговаряща на ISO 5832-1 и ISO 10993-1 за биосъвместимост или еквивалентни.</t>
  </si>
  <si>
    <t>Плака за диафизарна тибиална фрактура - тип "Права - тясна -нисък контакт"  (комплект с Ø 4,5 мм самонарезни кортикални) от 8 до 12 отвора; Комплектът да е изработен от медицинска стомана, отговаряща на ISO 5832-1 и ISO 10993-1 за биосъвместимост или еквивалентни.</t>
  </si>
  <si>
    <t>Плака за проксимална тибиална фрактура, анатомично контурирана (комплект с Ø 4,5 мм самонарезни кортикални и Ø 6,5 мм спонгиозни винтове) от 4 до 8 отвора; лява и дясна; Комплектът да е изработен от медицинска стомана, отговаряща на ISO 5832-1 и ISO 10993-1 за биосъвместимост или еквивалентни.</t>
  </si>
  <si>
    <t>Плака за дистална тибиална фрактура, анатомично контурирана (комплект с Ø 4,5 мм самонарезни кортикални и Ø 6,5 мм спонгиозни винтове) от 4 до 8 отвора; лява и дясна; Комплектът да е изработен от медицинска стомана, отговаряща на ISO 5832-1 и ISO 10993-1 за биосъвместимост или еквивалентни.</t>
  </si>
  <si>
    <t>Плака за дистална латерална тибиална фрактура, анатомично контурирана (комплект с Ø 4,5 мм самонарезни кортикални и Ø 6,5 мм спонгиозни винтове) от 4 до 8 отвора; лява и дясна; Комплектът да е изработен от медицинска стомана, отговаряща на ISO 5832-1 и ISO 10993-1 за биосъвместимост или еквивалентни.</t>
  </si>
  <si>
    <t>Плака за дистална тибиална фрактура - тип "Детелина" (комплект с Ø 3,5 мм самонарезни кортикални) от 4 до 8 отвора; Комплектът да е изработен от медицинска стомана, отговаряща на ISO 5832-1 и ISO 10993-1 за биосъвместимост или еквивалентни.</t>
  </si>
  <si>
    <t>Плака за диафизарна фемурална фрактура - тип "Права - широка - нисък конт" (комплект с Ø 4,5 мм самонарезни кортикални) от 8 до 12 отвора; Комплектът да е изработен от едицинска стомана, отговаряща на ISO 5832-1 и ISO 10993-1 за биосъвместимост или еквивалентни.</t>
  </si>
  <si>
    <t>Плака за глезенна фрактура - тип "1/3 семитубуларна" (комплект с Ø 3,5 мм самонарезни кортикални и Ø 4,5 малеоларни винтове) от 4 до 12 отвора; Комплектът да е изработен от медицинска стомана, отговаряща на ISO 5832-1 и ISO 10993-1 за биосъвместимост или еквивалентни.</t>
  </si>
  <si>
    <t>Реконструктивна плака - тип "Y", използвана при дистална фрактура на хумерус, комплект с Ø 3,5 мм самонарезни кортикални винтове. Ширина 10,0 мм; Дебелина 2,0 мм; от 3 до 8 дистални отвора; Комплектът да е изработен от медицинска стомана, отговаряща на ISO 5832-1 и ISO 10993-1 за биосъвместимост или еквивалентни.</t>
  </si>
  <si>
    <t>Реконструктивна плака комплект с Ø 3,5 мм самонарезни кортикални винтове използвана при фрактури на хумерус, улна и радиус. Ширина 10,0 мм; от 6 до 12 отвора; Комплектът да е изработен от медицинска стомана, отговаряща на ISO 5832-1 и ISO 10993-1 за биосъвместимост или еквивалентни.</t>
  </si>
  <si>
    <t>Реконструктивна плака, анатомично контурирана, използвана при фрактури на клавикулата, комплект с Ø 3,5 мм самонарезни кортикални винтове. Ширина 10,0 мм; Дебелина 2,5 мм; лява и дясна; от 4 до 8 отвора, с дистанция между тях от 11,5 мм; Комплектът да е изработен от медицинска стомана, отговаряща на ISO 5832-1 и ISO 10993-1 за биосъвместимост или еквивалентни.</t>
  </si>
  <si>
    <t>Динамично-компресивна плака комплект с Ø 3,5 мм самонарезни кортикални винтове от 6 до 12 отвора; Комплектът да е изработен от медицинска стомана, отговаряща на ISO 5832-1 и ISO 10993-1 за биосъвместимост или еквивалентни.</t>
  </si>
  <si>
    <t>Динамично-компресивна плака, използвана при хумерални и радиални фрактури на деца, комплект с Ø 2,7 мм / Ø 3,5 мм самонарезни кортикални винтове. Ширина 10,0 мм; Дебелина 2,0 мм; от 4 до 8 отвора; Комплектът да е изработен от медицинска стомана, отговаряща на ISO 5832-1 и ISO 10993-1 за биосъвместимост или еквивалентни.</t>
  </si>
  <si>
    <t>Клавикулна плака комплект с Ø 3,5 мм самонарезни кортикални винтове Дължина 87 мм; Дебелина 3,5 мм; 4 отвора; лява и дясна. Комплектът да е изработен от медицинска стомана, отговаряща на ISO 5832-1 и ISO 10993-1 за биосъвместимост или еквивалентни.</t>
  </si>
  <si>
    <t>Права мини плака за фрактури на фалангите, комплект с Ø 1,5 мм самонарезни кортикални винтове Дължина 100 мм; Дебелина 1,5 мм; 20 отвора; Комплектът да е изработен от медицинска стомана, отговаряща на ISO 5832-1 и ISO 10993-1 за биосъвместимост или еквивалентни.</t>
  </si>
  <si>
    <t>"Т" мини плака за фрактури на фалангите, комплект с Ø 1,5 мм самонарезни кортикални винтове Дължина 50 мм; Дебелина 1,5 мм; 3/9 отвора; Комплектът да е изработен от медицинска стомана, отговаряща на ISO 5832-1 и ISO 10993-1 за биосъвместимост или еквивалентни.</t>
  </si>
  <si>
    <t>"Кондиларна" мини плака за метакарпални фрактури, комплект с Ø 1,5 мм самонарезни кортикални винтове Дължина 26 мм; Дебелина 1,5 мм; 6 отвора; леви и десни. Комплектът да е изработен от медицинска стомана, отговаряща на ISO 5832-1 и ISO 10993-1 за биосъвместимост или еквивалентни.</t>
  </si>
  <si>
    <t>"Реконструктивна" мини плака, комплект с Ø 2,0 мм самонарезни кортикални винтове Дължина 100 мм; Дебелина 2,0 мм; 20 отвора; Комплектът да е изработен от медицинска стомана, отговаряща на ISO 5832-1 и ISO 10993-1 за биосъвместимост или еквивалентни.</t>
  </si>
  <si>
    <t>"Динамично-компресивна" мини плака, комплект с Ø 2,0 мм самонарезни кортикални винтове Дължина 22 мм; Дебелина 2,0 мм; 4 отвора; Комплектът да е изработен от медицинска стомана, отговаряща на ISO 5832-1 и ISO 10993-1 за биосъвместимост или еквивалентни.</t>
  </si>
  <si>
    <t>"Динамично-компресивна" мини плака с овални отвори за фрактури на фалангите, комплект с Ø 2,0 мм самонарезни кортикални винтове Дължина 119 мм; Дебелина 2,0 мм; 20 отвора; Комплектът да е изработен от медицинска стомана, отговаряща на ISO 5832-1 и ISO 10993-1 за биосъвместимост или еквивалентни.</t>
  </si>
  <si>
    <t>"Т" мини плака за метакарпални фрактури, комплект с Ø 2,0 мм самонарезни кортикални винтове Дължина 18 мм; Дебелина 2,0 мм; 2/2 отвора; Комплектът да е изработен от медицинска стомана, отговаряща на ISO 5832-1 и ISO 10993-1 за биосъвместимост или еквивалентни.</t>
  </si>
  <si>
    <t>"Г" мини плака за метакарпални фрактури, комплект с Ø 2,0 мм самонарезни кортикални винтове Дължина 18 мм; Дебелина 2,0 мм; 2/2 отвора; 90°; лява и дясна. Комплектът да е изработен от медицинска стомана, отговаряща на ISO 5832-1 и ISO 10993-1 за биосъвместимост или еквивалентни.</t>
  </si>
  <si>
    <t>"Динамично-компресивна" мини плака за метакарпални и метатарсални фрактури, комплект с Ø 2,7 мм самонарезни кортикални винтове Дължина 36 мм; Дебелина 2,0 мм; 4 отвора; Комплектът да е изработен от медицинска стомана, отговаряща на ISO 5832-1 и ISO 10993-1 за биосъвместимост или еквивалентни.</t>
  </si>
  <si>
    <t>"Динамично-компресивна; нисък - контакт" мини плака за метакарпални и метатарсални фрактури, комплект с Ø 2,7 мм самонарезни кортикални винтове Дължина 36 мм; Дебелина 2,0 мм; 4 отвора; Комплектът да е изработен от медицинска стомана, отговаряща на ISO 5832-1 и ISO 10993-1 за биосъвместимост или еквивалентни.</t>
  </si>
  <si>
    <t>"1/4 семитубуларна" мини плака за метакарпални и метатарсални фрактури, комплект с Ø 2,7 мм самонарезни кортикални винтове Дължина 31 мм; Дебелина 2,0 мм; 4 отвора; Комплектът да е изработен от медицинска стомана, отговаряща на ISO 5832-1 и ISO 10993-1 за биосъвместимост или еквивалентни.</t>
  </si>
  <si>
    <t>Компресивен канюлиран винт Ø 2,5 мм за проксимални и дистални метатарсални остеостоми. Канюлиран, двойно-резбован винт, в предната част съответно с Ø 2,5 мм самонарезна резба и Ø 3,2 мм резба в задната част на винта, без глава, с дължини от 10,0 мм до 30 мм. Изработен от титан отговарящ на ISO 5832-2 и ISO 10993-1 за биосъвместимост или еквивалентни.</t>
  </si>
  <si>
    <t>Компресивен винт Ø 2,0 мм за уникортикална вътрешна фиксация - Вейл остеотомия. Солиден отчупващ се винт с дължини от 10 мм до 30 мм. Изработен от титан отговарящ на ISO 5832-2 и ISO 10993-1 за биосъвместимост или еквивалентни.</t>
  </si>
  <si>
    <t>Кортикален винт Ø 1,5 мм Самонарезен, Дължини от 10,0 мм до 20 мм. Изработен от медицинска стомана, отговаряща на ISO 5832-1 и ISO 10993-1 за биосъвместимост или еквивалентни.</t>
  </si>
  <si>
    <t>Кортикален винт Ø 2,0 мм Самонарезен, Дължини от 10,0 мм до 30 мм. Изработен от медицинска стомана, отговаряща на ISO 5832-1 и ISO 10993-1 за биосъвместимост или еквивалентни.</t>
  </si>
  <si>
    <t>Кортикален винт Ø 2,7 мм Самонарезен, Дължини от 12,0 мм до 40 мм. Изработен от медицинска стомана, отговаряща на ISO 5832-1 и ISO 10993-1 за биосъвместимост или еквивалентни.</t>
  </si>
  <si>
    <t>Кортикален винт Ø 3,5 мм Самонарезен, Дължини от 12,0 мм до 60 мм. Изработен от медицинска стомана, отговаряща на ISO 5832-1 и ISO 10993-1 за биосъвместимост или еквивалентни.</t>
  </si>
  <si>
    <t>Кортикален винт Ø 4,5 мм Самонарезен, Дължини от 20,0 мм до 70 мм. Изработен от медицинска стомана, отговаряща на ISO 5832-1 и ISO 10993-1 за биосъвместимост или еквивалентни.</t>
  </si>
  <si>
    <t>Спонгиозен винт Ø 6,5 мм 16 мм резба; Дължини от 60 мм до 110 мм. Изработен от медицинска стомана, отговаряща на ISO 5832-1 и ISO 10993-1 за биосъвместимост или еквивалентни.</t>
  </si>
  <si>
    <t>Спонгиозен винт Ø 6,5 мм 32 мм резба; Дължини от 30 мм до 80 мм. Изработен от медицинска стомана, отговаряща на ISO 5832-1 и ISO 10993-1 за биосъвместимост или еквивалентни.</t>
  </si>
  <si>
    <t>Спонгиозен винт Ø 6,5 мм Цяла резба; Дължини от 30 мм до 110 мм. Изработен от медицинска стомана, отговаряща на ISO 5832-1 и ISO 10993-1 за биосъвместимост или еквивалентни.</t>
  </si>
  <si>
    <t xml:space="preserve">Малеоларен винт Ø 4,5 мм 1/2 резба; Дължини от 30,0 мм до 60 мм. Изработен от медицинска стомана, отговаряща на ISO 5832-1 и ISO 10993-1 за биосъвместимост или еквивалентни </t>
  </si>
  <si>
    <t>Канюлиран спонгиозен винт Ø 4,0 мм 1/2 резба; Дължини от 30,0 мм до 60 мм. Изработен от медицинска стомана, отговаряща на ISO 5832-1 и ISO 10993-1 за биосъвместимост или еквивалентни .</t>
  </si>
  <si>
    <t>Канюлиран спонгиозен винт Ø 6,5 мм 16 мм резба; Дължини от 60,0 мм до 110 мм. Изработен от медицинска стомана, отговаряща на ISO 5832-1 и ISO 10993-1 за биосъвместимост или еквивалентни .</t>
  </si>
  <si>
    <t>Канюлиран спонгиозен винт Ø 6,5 мм 32 мм резба; Дължини от 30,0 мм до 80 мм. Изработен от медицинска стомана, отговаряща на ISO 5832-1 и ISO 10993-1 за биосъвместимост или еквивалентни .</t>
  </si>
  <si>
    <t>Канюлиран спонгиозен винт Ø 7,0 мм 32 мм резба; Дължини от 40,0 мм до 100 мм. Изработен от титаниева сплав, отговаряща на IISO 5832-2 и ISO 10993-1 за биосъвместимост за биосъвместимост или еквивалентни .</t>
  </si>
  <si>
    <t>Комплект "Остосинтеза на Вебер" - Комплект серклажна тел - 1 метър с дебелина Ø 0,8/1,2 мм + 3 бр. киршнерова игла с дебелина Ø 2,0 мм и дължина 300 мм. Комплектът да е изработен от медицинска стомана, отговаряща на ISO 5832-1 и ISO 10993-1 за биосъвместимост или еквивалентни .</t>
  </si>
  <si>
    <t xml:space="preserve">Заключваща плака за дистална фрактура на тибия (комплект със заключващи винтове Ø 4,0 мм).от 4 до 14 отвора; изработена от титан отговарящ на ISO 5832-3  и ISO 10993-1 за биосъвместимост или еквивалентни </t>
  </si>
  <si>
    <t xml:space="preserve">Комплект канюлиран, интрамедуларен, заключващ реконструктивен пирон за петрохантерна фрактура със заключване към бедрената шийка с един централен болт, който се застопорява, чрез фиксиращ винт. Дистално заключване на пирона да става с 2 бр. винтове .Канюлиран интрамедуларен пирон - къс; ляв и десен; 125° с дебелина в проксималния край - Ø 15,5 мм и  Ø 10,0 мм в дисталната част; дължина 200 мм. Заключващия болт - дебелина Ø 10,5 мм и  дължини от 75 мм до 145 мм. Дистален винт - дебелина 4,9 мм и дължини от  20 мм до 100 мм. Комплектът да е изработен от титан отговарящ на ISO 5832-3 и ISO 10993-1 за биосъвместимост или еквивалентни </t>
  </si>
  <si>
    <t>ZNN/CMN Голям винт /10.5мм L - 70мм до 130мм с увеличение от 5мм</t>
  </si>
  <si>
    <t>ZNN/CMN Кортикален винт /5мм за дистално заключване / L- от 20мм до 60мм през 2.5мм, L- от 60мм до 100мм през 5мм.</t>
  </si>
  <si>
    <t>ZNN/CMN Фиксиращ винт за ZNN/CMN ГОлям винт /10.5мм.</t>
  </si>
  <si>
    <t>Безконтактна заключваща плака за дистален фемур NCB DF - Комплект с винтове</t>
  </si>
  <si>
    <t xml:space="preserve">3.5мм ULS Закл. Компресионна плака- 4д/ L- 53мм, 5д/ L- 66мм, 6д/ L-79мм, 7д/ L- 92мм, 8д/ L- 105мм, 9д/L- 118мм, комплект с винтове </t>
  </si>
  <si>
    <t>NCB DF  Безконтактна заключваща плака за деистален фемур лява и дясна - 5 отвора L- 167мм</t>
  </si>
  <si>
    <t>NCB Спейсъри L- 1,2,3мм</t>
  </si>
  <si>
    <t>NCB  Тапи - Втулки</t>
  </si>
  <si>
    <t>NCB Закл шапки за винтове</t>
  </si>
  <si>
    <t>NCB DF/PT Спонгиозен винт /5мм/ L - от 50 - 100мм през 5мм</t>
  </si>
  <si>
    <t>NCB DF Кортикален самонарязващ винт /5мм/ L- от 14- мм през 2мм, L- от 50-85мм през 5мм.</t>
  </si>
  <si>
    <t>NCB DF Безконтактна заключваща плака за дистален фемур лява и дясна - 9 отвора L- 246мм</t>
  </si>
  <si>
    <t>NCB Тапи- Втулки</t>
  </si>
  <si>
    <t xml:space="preserve">NCB Закл шапки за винтове </t>
  </si>
  <si>
    <t>NCB DF Кортикален самонарязващ винт /5мм/ L- от 14-50 мм през 2мм, L- от 50-85мм през 5мм.</t>
  </si>
  <si>
    <t xml:space="preserve">Менискален съшивател, състоящ се от дръжка, на която предварително да са заредени импланти от полиетеретеркетон (PEEK), конец USP0 (3.5 метра) и закривена игла. Устройството последователно да подава импланти и конци, които да са затегнати така, че да създават множество шевове с безвъзлова фиксация, за да се получат множество фиксационни точки в меките тъкани. Възможност да се направят до шест непрекъснати шева, без да се вади устройството от оперативното поле. Съшивателят да е зареден с 3, 4  импланта. Материали на продуктите: импланти - полиетер-етер-кетон (PEEK), игла от неръждаема стомана, дръжка - поликарбонат, покритие -  полиетилен с  ниска плътност (LDPE). Сила на фиксация 100 N, диаметър на импланта - 1,3 мм, дължина на импланта  – 5,1 мм.             </t>
  </si>
  <si>
    <t xml:space="preserve">Менискален съшивател, състоящ се от дръжка, на която предварително да са заредени импланти от полиетеретеркетон (PEEK), конец USP0 (3.5 метра) и закривена игла. Устройството последователно да подава импланти и конци, които да са затегнати така, че да създават множество шевове с безвъзлова фиксация, за да се получат множество фиксационни точки в меките тъкани. Възможност да се направят до шест непрекъснати шева, без да се вади устройството от оперативното поле. Съшивателят да е зареден с  7 импланта. Материали на продуктите: импланти - полиетер-етер-кетон (PEEK), игла от неръждаема стомана, дръжка - поликарбонат, покритие -  полиетилен с  ниска плътност (LDPE). Сила на фиксация 100 N, диаметър на импланта - 1,3 мм, дължина на импланта  – 5,1 мм.      </t>
  </si>
  <si>
    <t>Интерферентен винт,  с цяла резба, канюлиран, резорбируем  , съставен от висши по съдържание полилактид кополимер (96L / 4D PLA кополимер) и бета трикалциев фосфат (TCP-β). Интерферентните винтове поддържат точна позиция на сухожилието  на присадката.  Интерферентният винт   започва резорбция след приблизително 15 до 24 седмици  ин виво, с пълна резорбция в рамките на няколко години.   Интерферентните  винтове са стерилни, неколагенови и остеогененнни. Сила на фиксация на графта - 690N. Интерферентните винтове са с размери: дължина -  6мм,7мм,8мм,9мм,10мм,11мм ;ширина - от 20мм до 35мм , с нарастване на размера през 5мм</t>
  </si>
  <si>
    <t>Копче, имплантируемо, за реконструкция  на предна кръстна връзка.  Дава  възможност за регулиране на хирургичните конци, което позволява фиксиране на различни видове тъкани и диаметри, и увеличава размера на присадката в тунелната кост.  Имплантът е само в един размер, корпусът ме у изработен от титаний, конците са №5. Размери на титаниевото тяло - 14mm x 4.5mm x 2mm. Конци - № 5  (бял/син  раиран) - регулируем конец ,  №5  (изцяло син)  водещ конец.</t>
  </si>
  <si>
    <t>Анатомична-фрактурна раменна глава, включително базова пластина и свързващ винт; Анатомичен дизайн на проксималната зона на ставата за възстановяване на нормалната хумерална анатомия за всеки избран размер на главата. Шипове на базовата пластина за прикрепяне на tub.majus и допълнителна първична стабилност, отвори за шевове в базовата пластина за финална стабилна фиксация на tub.majus, Материал: Ti6Al7Nb и CoCrМо; Размери: 8 версии на комбинацията глава-базова пластина: 40, 44, 48 и 52 в дясна и лява конфигурация;</t>
  </si>
  <si>
    <t>Анатомично-стандартно раменно стъбло за циментно закрепване:     Размери: 9 размера стъбла: размер 5 и 6 с дължина 70мм, размер 7 с дължина 90мм, размери 9, 10,5, 12 и 14 с дължина 100мм, размери 16 и 18 с дължина 120мм; Материал: Ti6Al7Nb</t>
  </si>
  <si>
    <t>Комплект канюлиран, интрамедуларен, заключващ реконструктивен пирон за трохантерна фрактура със заключване към бедрената шийка с два винта: централен (компресивен) и антиротационен, с различен диаметър. Дисталното заключване на пирона да става с 2 бр. Ø 4,9 мм винтове. Канюлиран интрамедуларен пирон - къс; 135° с дебелина в проксималния край - Ø 15,5 мм и  Ø 10,0 мм в дисталната част; дължина 240 мм. Заключващи проксимално винтове - дебелина на централния (компресивен) винт - Ø 8,0 мм и  дължини от 75 мм до 145 мм; дебелина на антиротационния винт - Ø 6,3 мм и  дължини от 75 мм до 145 мм. Дистален винт - дебелина 4,9 мм и дължини от  20 мм до 100 мм. Комплектът да е изработен от титан.</t>
  </si>
</sst>
</file>

<file path=xl/styles.xml><?xml version="1.0" encoding="utf-8"?>
<styleSheet xmlns="http://schemas.openxmlformats.org/spreadsheetml/2006/main">
  <numFmts count="3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d\-mmm"/>
    <numFmt numFmtId="185" formatCode="0.00000"/>
    <numFmt numFmtId="186" formatCode="0.0000"/>
    <numFmt numFmtId="187" formatCode="0.000"/>
    <numFmt numFmtId="188" formatCode="0.0"/>
    <numFmt numFmtId="189" formatCode="&quot;Да&quot;;&quot;Да&quot;;&quot;Не&quot;"/>
    <numFmt numFmtId="190" formatCode="&quot;Истина&quot;;&quot; Истина &quot;;&quot; Неистина &quot;"/>
    <numFmt numFmtId="191" formatCode="&quot;Включено&quot;;&quot; Включено &quot;;&quot; Изключено &quot;"/>
    <numFmt numFmtId="192" formatCode="[$€-2]\ #,##0.00_);[Red]\([$€-2]\ #,##0.00\)"/>
  </numFmts>
  <fonts count="50">
    <font>
      <sz val="8"/>
      <name val="Arial"/>
      <family val="0"/>
    </font>
    <font>
      <sz val="10"/>
      <name val="Arial"/>
      <family val="0"/>
    </font>
    <font>
      <b/>
      <sz val="10"/>
      <name val="Arial"/>
      <family val="0"/>
    </font>
    <font>
      <b/>
      <sz val="15"/>
      <color indexed="56"/>
      <name val="Calibri"/>
      <family val="0"/>
    </font>
    <font>
      <b/>
      <sz val="13"/>
      <color indexed="56"/>
      <name val="Calibri"/>
      <family val="0"/>
    </font>
    <font>
      <b/>
      <sz val="11"/>
      <color indexed="56"/>
      <name val="Calibri"/>
      <family val="0"/>
    </font>
    <font>
      <sz val="11"/>
      <color indexed="62"/>
      <name val="Calibri"/>
      <family val="0"/>
    </font>
    <font>
      <b/>
      <sz val="18"/>
      <color indexed="56"/>
      <name val="Cambria"/>
      <family val="0"/>
    </font>
    <font>
      <sz val="11"/>
      <color indexed="8"/>
      <name val="Calibri"/>
      <family val="0"/>
    </font>
    <font>
      <sz val="11"/>
      <color indexed="10"/>
      <name val="Calibri"/>
      <family val="0"/>
    </font>
    <font>
      <i/>
      <sz val="11"/>
      <color indexed="23"/>
      <name val="Calibri"/>
      <family val="0"/>
    </font>
    <font>
      <b/>
      <sz val="11"/>
      <color indexed="8"/>
      <name val="Calibri"/>
      <family val="0"/>
    </font>
    <font>
      <sz val="11"/>
      <color indexed="9"/>
      <name val="Calibri"/>
      <family val="0"/>
    </font>
    <font>
      <sz val="11"/>
      <color indexed="60"/>
      <name val="Calibri"/>
      <family val="0"/>
    </font>
    <font>
      <sz val="11"/>
      <color indexed="17"/>
      <name val="Calibri"/>
      <family val="0"/>
    </font>
    <font>
      <b/>
      <sz val="11"/>
      <color indexed="9"/>
      <name val="Calibri"/>
      <family val="0"/>
    </font>
    <font>
      <b/>
      <sz val="11"/>
      <color indexed="63"/>
      <name val="Calibri"/>
      <family val="0"/>
    </font>
    <font>
      <sz val="11"/>
      <color indexed="52"/>
      <name val="Calibri"/>
      <family val="0"/>
    </font>
    <font>
      <sz val="11"/>
      <color indexed="20"/>
      <name val="Calibri"/>
      <family val="0"/>
    </font>
    <font>
      <b/>
      <sz val="11"/>
      <color indexed="52"/>
      <name val="Calibri"/>
      <family val="0"/>
    </font>
    <font>
      <b/>
      <sz val="14"/>
      <name val="Arial"/>
      <family val="0"/>
    </font>
    <font>
      <b/>
      <sz val="18"/>
      <name val="Arial"/>
      <family val="0"/>
    </font>
    <font>
      <sz val="12"/>
      <name val="Arial"/>
      <family val="0"/>
    </font>
    <font>
      <b/>
      <sz val="12"/>
      <name val="Arial"/>
      <family val="2"/>
    </font>
    <font>
      <b/>
      <sz val="11"/>
      <name val="Arial"/>
      <family val="2"/>
    </font>
    <font>
      <sz val="12"/>
      <color indexed="10"/>
      <name val="Arial"/>
      <family val="0"/>
    </font>
    <font>
      <b/>
      <sz val="10"/>
      <color indexed="10"/>
      <name val="Arial"/>
      <family val="2"/>
    </font>
    <font>
      <b/>
      <sz val="12"/>
      <color indexed="10"/>
      <name val="Arial"/>
      <family val="0"/>
    </font>
    <font>
      <b/>
      <sz val="13"/>
      <name val="Arial"/>
      <family val="2"/>
    </font>
    <font>
      <sz val="13"/>
      <name val="Arial"/>
      <family val="2"/>
    </font>
    <font>
      <b/>
      <sz val="16"/>
      <name val="Times New Roman"/>
      <family val="1"/>
    </font>
    <font>
      <sz val="14"/>
      <name val="Times New Roman"/>
      <family val="1"/>
    </font>
    <font>
      <b/>
      <sz val="14"/>
      <name val="Times New Roman"/>
      <family val="1"/>
    </font>
    <font>
      <sz val="12"/>
      <name val="Times New Roman"/>
      <family val="1"/>
    </font>
    <font>
      <b/>
      <sz val="16"/>
      <color indexed="10"/>
      <name val="Arial"/>
      <family val="2"/>
    </font>
    <font>
      <b/>
      <sz val="18"/>
      <name val="Times New Roman"/>
      <family val="1"/>
    </font>
    <font>
      <sz val="12"/>
      <color indexed="8"/>
      <name val="Arial"/>
      <family val="0"/>
    </font>
    <font>
      <sz val="11"/>
      <name val="Arial"/>
      <family val="0"/>
    </font>
    <font>
      <sz val="11"/>
      <name val="Calibri"/>
      <family val="2"/>
    </font>
    <font>
      <sz val="14"/>
      <name val="Arial"/>
      <family val="2"/>
    </font>
    <font>
      <sz val="10"/>
      <color indexed="10"/>
      <name val="Arial"/>
      <family val="0"/>
    </font>
    <font>
      <b/>
      <sz val="16"/>
      <name val="Arial"/>
      <family val="2"/>
    </font>
    <font>
      <sz val="11"/>
      <name val="Times New Roman"/>
      <family val="1"/>
    </font>
    <font>
      <sz val="14"/>
      <name val="Calibri"/>
      <family val="2"/>
    </font>
    <font>
      <sz val="14"/>
      <color indexed="8"/>
      <name val="Calibri"/>
      <family val="2"/>
    </font>
    <font>
      <b/>
      <sz val="12"/>
      <name val="Times New Roman"/>
      <family val="1"/>
    </font>
    <font>
      <u val="single"/>
      <sz val="6"/>
      <color indexed="36"/>
      <name val="Arial"/>
      <family val="0"/>
    </font>
    <font>
      <u val="single"/>
      <sz val="6"/>
      <color indexed="12"/>
      <name val="Arial"/>
      <family val="0"/>
    </font>
    <font>
      <b/>
      <sz val="14"/>
      <name val="Calibri"/>
      <family val="2"/>
    </font>
    <font>
      <b/>
      <sz val="16"/>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14"/>
        <bgColor indexed="64"/>
      </patternFill>
    </fill>
    <fill>
      <patternFill patternType="solid">
        <fgColor indexed="50"/>
        <bgColor indexed="64"/>
      </patternFill>
    </fill>
    <fill>
      <patternFill patternType="solid">
        <fgColor indexed="13"/>
        <bgColor indexed="64"/>
      </patternFill>
    </fill>
  </fills>
  <borders count="5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style="thin"/>
    </border>
    <border>
      <left style="thin"/>
      <right>
        <color indexed="63"/>
      </right>
      <top>
        <color indexed="63"/>
      </top>
      <bottom style="thin"/>
    </border>
    <border>
      <left>
        <color indexed="63"/>
      </left>
      <right style="medium"/>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style="thin"/>
      <bottom style="medium"/>
    </border>
    <border>
      <left>
        <color indexed="63"/>
      </left>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thin"/>
      <bottom>
        <color indexed="63"/>
      </bottom>
    </border>
    <border>
      <left style="thin"/>
      <right style="medium"/>
      <top>
        <color indexed="63"/>
      </top>
      <bottom style="thin"/>
    </border>
    <border>
      <left>
        <color indexed="63"/>
      </left>
      <right>
        <color indexed="63"/>
      </right>
      <top style="medium"/>
      <bottom style="medium"/>
    </border>
    <border>
      <left style="thin"/>
      <right>
        <color indexed="63"/>
      </right>
      <top style="medium"/>
      <bottom style="medium"/>
    </border>
    <border>
      <left style="medium"/>
      <right style="thin"/>
      <top style="thin"/>
      <bottom style="medium"/>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medium"/>
    </border>
    <border>
      <left style="medium"/>
      <right style="thin"/>
      <top style="medium"/>
      <bottom style="thin"/>
    </border>
    <border>
      <left style="medium"/>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0" fillId="20" borderId="1" applyNumberFormat="0" applyFont="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7" borderId="2" applyNumberFormat="0" applyAlignment="0" applyProtection="0"/>
    <xf numFmtId="0" fontId="14" fillId="4" borderId="0" applyNumberFormat="0" applyBorder="0" applyAlignment="0" applyProtection="0"/>
    <xf numFmtId="0" fontId="7" fillId="0" borderId="0" applyNumberForma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6" fillId="21" borderId="6" applyNumberFormat="0" applyAlignment="0" applyProtection="0"/>
    <xf numFmtId="0" fontId="19" fillId="21" borderId="2" applyNumberFormat="0" applyAlignment="0" applyProtection="0"/>
    <xf numFmtId="0" fontId="15" fillId="22" borderId="7" applyNumberFormat="0" applyAlignment="0" applyProtection="0"/>
    <xf numFmtId="0" fontId="18" fillId="3" borderId="0" applyNumberFormat="0" applyBorder="0" applyAlignment="0" applyProtection="0"/>
    <xf numFmtId="0" fontId="13" fillId="23" borderId="0" applyNumberForma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17" fillId="0" borderId="8" applyNumberFormat="0" applyFill="0" applyAlignment="0" applyProtection="0"/>
    <xf numFmtId="0" fontId="11" fillId="0" borderId="9" applyNumberFormat="0" applyFill="0" applyAlignment="0" applyProtection="0"/>
    <xf numFmtId="0" fontId="47" fillId="0" borderId="0" applyNumberFormat="0" applyFill="0" applyBorder="0" applyAlignment="0" applyProtection="0"/>
  </cellStyleXfs>
  <cellXfs count="385">
    <xf numFmtId="0" fontId="0" fillId="0" borderId="0" xfId="0" applyAlignment="1">
      <alignment/>
    </xf>
    <xf numFmtId="0" fontId="2" fillId="0" borderId="10" xfId="0" applyFont="1" applyBorder="1" applyAlignment="1">
      <alignment wrapText="1"/>
    </xf>
    <xf numFmtId="0" fontId="1" fillId="0" borderId="10" xfId="0" applyFont="1" applyBorder="1" applyAlignment="1">
      <alignment wrapText="1"/>
    </xf>
    <xf numFmtId="0" fontId="1" fillId="0" borderId="10" xfId="0" applyFont="1" applyBorder="1" applyAlignment="1">
      <alignment horizontal="left" vertical="center" wrapText="1"/>
    </xf>
    <xf numFmtId="0" fontId="1" fillId="24" borderId="10" xfId="0" applyFont="1" applyFill="1" applyBorder="1" applyAlignment="1">
      <alignment wrapText="1"/>
    </xf>
    <xf numFmtId="0" fontId="2" fillId="0" borderId="11" xfId="0"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1" fillId="0" borderId="13" xfId="0" applyFont="1" applyBorder="1" applyAlignment="1">
      <alignment wrapText="1"/>
    </xf>
    <xf numFmtId="0" fontId="1" fillId="17" borderId="10" xfId="0" applyFont="1" applyFill="1" applyBorder="1" applyAlignment="1">
      <alignment wrapText="1"/>
    </xf>
    <xf numFmtId="0" fontId="22" fillId="24" borderId="10" xfId="0" applyFont="1" applyFill="1" applyBorder="1" applyAlignment="1">
      <alignment horizontal="center" wrapText="1"/>
    </xf>
    <xf numFmtId="0" fontId="22" fillId="24" borderId="10" xfId="0" applyFont="1" applyFill="1" applyBorder="1" applyAlignment="1">
      <alignment wrapText="1"/>
    </xf>
    <xf numFmtId="1" fontId="22" fillId="24" borderId="10" xfId="0" applyNumberFormat="1" applyFont="1" applyFill="1" applyBorder="1" applyAlignment="1">
      <alignment horizontal="center" wrapText="1"/>
    </xf>
    <xf numFmtId="2" fontId="1" fillId="0" borderId="11" xfId="0" applyNumberFormat="1" applyFont="1" applyBorder="1" applyAlignment="1">
      <alignment wrapText="1"/>
    </xf>
    <xf numFmtId="2" fontId="1" fillId="0" borderId="10" xfId="0" applyNumberFormat="1" applyFont="1" applyBorder="1" applyAlignment="1">
      <alignment wrapText="1"/>
    </xf>
    <xf numFmtId="0" fontId="1" fillId="24" borderId="14" xfId="0" applyFont="1" applyFill="1" applyBorder="1" applyAlignment="1">
      <alignment wrapText="1"/>
    </xf>
    <xf numFmtId="0" fontId="1" fillId="0" borderId="15" xfId="0" applyFont="1" applyBorder="1" applyAlignment="1">
      <alignment wrapText="1"/>
    </xf>
    <xf numFmtId="0" fontId="1" fillId="0" borderId="16" xfId="0" applyFont="1" applyBorder="1" applyAlignment="1">
      <alignment wrapText="1"/>
    </xf>
    <xf numFmtId="0" fontId="1" fillId="24" borderId="11" xfId="0" applyFont="1" applyFill="1" applyBorder="1" applyAlignment="1">
      <alignment wrapText="1"/>
    </xf>
    <xf numFmtId="2" fontId="1" fillId="24" borderId="10" xfId="0" applyNumberFormat="1" applyFont="1" applyFill="1" applyBorder="1" applyAlignment="1">
      <alignment wrapText="1"/>
    </xf>
    <xf numFmtId="0" fontId="1" fillId="25" borderId="10" xfId="0" applyFont="1" applyFill="1" applyBorder="1" applyAlignment="1">
      <alignment wrapText="1"/>
    </xf>
    <xf numFmtId="0" fontId="1" fillId="0" borderId="17" xfId="0" applyFont="1" applyBorder="1" applyAlignment="1">
      <alignment wrapText="1"/>
    </xf>
    <xf numFmtId="2" fontId="2" fillId="0" borderId="10" xfId="0" applyNumberFormat="1" applyFont="1" applyBorder="1" applyAlignment="1">
      <alignment wrapText="1"/>
    </xf>
    <xf numFmtId="2" fontId="1" fillId="26" borderId="10" xfId="0" applyNumberFormat="1" applyFont="1" applyFill="1" applyBorder="1" applyAlignment="1">
      <alignment wrapText="1"/>
    </xf>
    <xf numFmtId="0" fontId="1" fillId="26" borderId="10" xfId="0" applyFont="1" applyFill="1" applyBorder="1" applyAlignment="1">
      <alignment wrapText="1"/>
    </xf>
    <xf numFmtId="2" fontId="40" fillId="0" borderId="10" xfId="0" applyNumberFormat="1" applyFont="1" applyBorder="1" applyAlignment="1">
      <alignment wrapText="1"/>
    </xf>
    <xf numFmtId="0" fontId="1" fillId="24" borderId="12" xfId="0" applyFont="1" applyFill="1" applyBorder="1" applyAlignment="1">
      <alignment wrapText="1"/>
    </xf>
    <xf numFmtId="0" fontId="1" fillId="24" borderId="18" xfId="0" applyFont="1" applyFill="1" applyBorder="1" applyAlignment="1">
      <alignment wrapText="1"/>
    </xf>
    <xf numFmtId="2" fontId="23" fillId="24" borderId="10" xfId="0" applyNumberFormat="1" applyFont="1" applyFill="1" applyBorder="1" applyAlignment="1">
      <alignment wrapText="1"/>
    </xf>
    <xf numFmtId="2" fontId="36" fillId="24" borderId="10" xfId="0" applyNumberFormat="1" applyFont="1" applyFill="1" applyBorder="1" applyAlignment="1">
      <alignment horizontal="center" wrapText="1"/>
    </xf>
    <xf numFmtId="2" fontId="22" fillId="24" borderId="10" xfId="0" applyNumberFormat="1" applyFont="1" applyFill="1" applyBorder="1" applyAlignment="1">
      <alignment horizontal="center" wrapText="1"/>
    </xf>
    <xf numFmtId="0" fontId="1" fillId="24" borderId="16" xfId="0" applyFont="1" applyFill="1" applyBorder="1" applyAlignment="1">
      <alignment wrapText="1"/>
    </xf>
    <xf numFmtId="2" fontId="22" fillId="24" borderId="10" xfId="0" applyNumberFormat="1" applyFont="1" applyFill="1" applyBorder="1" applyAlignment="1">
      <alignment wrapText="1"/>
    </xf>
    <xf numFmtId="0" fontId="1" fillId="24" borderId="10" xfId="0" applyFont="1" applyFill="1" applyBorder="1" applyAlignment="1">
      <alignment horizontal="left" vertical="center" wrapText="1"/>
    </xf>
    <xf numFmtId="0" fontId="1" fillId="24" borderId="17" xfId="0" applyFont="1" applyFill="1" applyBorder="1" applyAlignment="1">
      <alignment wrapText="1"/>
    </xf>
    <xf numFmtId="0" fontId="37" fillId="0" borderId="10" xfId="0" applyFont="1" applyBorder="1" applyAlignment="1">
      <alignment horizontal="center"/>
    </xf>
    <xf numFmtId="0" fontId="43" fillId="0" borderId="10" xfId="0" applyFont="1" applyFill="1" applyBorder="1" applyAlignment="1">
      <alignment wrapText="1"/>
    </xf>
    <xf numFmtId="0" fontId="23" fillId="24" borderId="10" xfId="0" applyFont="1" applyFill="1" applyBorder="1" applyAlignment="1">
      <alignment wrapText="1"/>
    </xf>
    <xf numFmtId="0" fontId="43" fillId="0" borderId="10" xfId="0" applyFont="1" applyBorder="1" applyAlignment="1">
      <alignment/>
    </xf>
    <xf numFmtId="0" fontId="43" fillId="0" borderId="10" xfId="0" applyFont="1" applyBorder="1" applyAlignment="1">
      <alignment horizontal="center"/>
    </xf>
    <xf numFmtId="0" fontId="23" fillId="24" borderId="10" xfId="0" applyFont="1" applyFill="1" applyBorder="1" applyAlignment="1">
      <alignment horizontal="right" wrapText="1"/>
    </xf>
    <xf numFmtId="0" fontId="44" fillId="0" borderId="10" xfId="0" applyFont="1" applyFill="1" applyBorder="1" applyAlignment="1">
      <alignment wrapText="1"/>
    </xf>
    <xf numFmtId="0" fontId="43" fillId="0" borderId="10" xfId="0" applyFont="1" applyFill="1" applyBorder="1" applyAlignment="1">
      <alignment/>
    </xf>
    <xf numFmtId="0" fontId="1" fillId="0" borderId="0" xfId="0" applyFont="1" applyBorder="1" applyAlignment="1">
      <alignment wrapText="1"/>
    </xf>
    <xf numFmtId="2" fontId="33" fillId="24" borderId="10" xfId="0" applyNumberFormat="1" applyFont="1" applyFill="1" applyBorder="1" applyAlignment="1">
      <alignment horizontal="center" wrapText="1"/>
    </xf>
    <xf numFmtId="0" fontId="22" fillId="0" borderId="10" xfId="0" applyFont="1" applyBorder="1" applyAlignment="1">
      <alignment/>
    </xf>
    <xf numFmtId="2" fontId="23" fillId="0" borderId="10" xfId="0" applyNumberFormat="1" applyFont="1" applyBorder="1" applyAlignment="1">
      <alignment/>
    </xf>
    <xf numFmtId="0" fontId="22" fillId="0" borderId="10" xfId="0" applyFont="1" applyBorder="1" applyAlignment="1">
      <alignment horizontal="center"/>
    </xf>
    <xf numFmtId="2" fontId="22" fillId="0" borderId="10" xfId="0" applyNumberFormat="1" applyFont="1" applyBorder="1" applyAlignment="1">
      <alignment/>
    </xf>
    <xf numFmtId="0" fontId="44" fillId="24" borderId="10" xfId="0" applyFont="1" applyFill="1" applyBorder="1" applyAlignment="1">
      <alignment wrapText="1"/>
    </xf>
    <xf numFmtId="0" fontId="37" fillId="24" borderId="10" xfId="0" applyFont="1" applyFill="1" applyBorder="1" applyAlignment="1">
      <alignment horizontal="center"/>
    </xf>
    <xf numFmtId="0" fontId="22" fillId="24" borderId="10" xfId="0" applyFont="1" applyFill="1" applyBorder="1" applyAlignment="1">
      <alignment/>
    </xf>
    <xf numFmtId="2" fontId="23" fillId="24" borderId="10" xfId="0" applyNumberFormat="1" applyFont="1" applyFill="1" applyBorder="1" applyAlignment="1">
      <alignment/>
    </xf>
    <xf numFmtId="2" fontId="22" fillId="24" borderId="10" xfId="0" applyNumberFormat="1" applyFont="1" applyFill="1" applyBorder="1" applyAlignment="1">
      <alignment/>
    </xf>
    <xf numFmtId="2" fontId="25" fillId="24" borderId="10" xfId="0" applyNumberFormat="1" applyFont="1" applyFill="1" applyBorder="1" applyAlignment="1">
      <alignment horizontal="center" wrapText="1"/>
    </xf>
    <xf numFmtId="0" fontId="1" fillId="0" borderId="19" xfId="0" applyFont="1" applyBorder="1" applyAlignment="1">
      <alignment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24" borderId="10" xfId="0" applyFont="1" applyFill="1" applyBorder="1" applyAlignment="1">
      <alignment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 fillId="0" borderId="23" xfId="0" applyFont="1" applyBorder="1" applyAlignment="1">
      <alignment wrapText="1"/>
    </xf>
    <xf numFmtId="0" fontId="39" fillId="0" borderId="23" xfId="0" applyFont="1" applyBorder="1" applyAlignment="1">
      <alignment horizontal="center" vertical="center" wrapText="1"/>
    </xf>
    <xf numFmtId="0" fontId="20" fillId="24" borderId="23" xfId="0" applyFont="1" applyFill="1" applyBorder="1" applyAlignment="1">
      <alignment horizontal="center" vertical="center" wrapText="1"/>
    </xf>
    <xf numFmtId="0" fontId="20" fillId="24" borderId="24" xfId="0" applyFont="1" applyFill="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wrapText="1"/>
    </xf>
    <xf numFmtId="0" fontId="24" fillId="0" borderId="23" xfId="0" applyFont="1" applyBorder="1" applyAlignment="1">
      <alignment horizontal="center" vertical="center" wrapText="1"/>
    </xf>
    <xf numFmtId="0" fontId="24" fillId="24" borderId="23" xfId="0" applyFont="1" applyFill="1" applyBorder="1" applyAlignment="1">
      <alignment horizontal="center" vertical="center" wrapText="1"/>
    </xf>
    <xf numFmtId="0" fontId="24"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1" xfId="0" applyFont="1" applyBorder="1" applyAlignment="1">
      <alignment horizontal="center"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2" fontId="22" fillId="24" borderId="10" xfId="0" applyNumberFormat="1" applyFont="1" applyFill="1" applyBorder="1" applyAlignment="1">
      <alignment horizontal="center" wrapText="1"/>
    </xf>
    <xf numFmtId="2" fontId="23" fillId="24" borderId="10" xfId="0" applyNumberFormat="1" applyFont="1" applyFill="1" applyBorder="1" applyAlignment="1">
      <alignment horizontal="center" wrapText="1"/>
    </xf>
    <xf numFmtId="0" fontId="24" fillId="24" borderId="10" xfId="0" applyFont="1" applyFill="1" applyBorder="1" applyAlignment="1">
      <alignment horizontal="center" wrapText="1"/>
    </xf>
    <xf numFmtId="0" fontId="21" fillId="0" borderId="0" xfId="0" applyFont="1" applyBorder="1" applyAlignment="1">
      <alignment/>
    </xf>
    <xf numFmtId="0" fontId="2" fillId="0" borderId="0" xfId="0" applyFont="1" applyBorder="1" applyAlignment="1">
      <alignment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 fillId="0" borderId="14" xfId="0" applyFont="1" applyBorder="1" applyAlignment="1">
      <alignment wrapText="1"/>
    </xf>
    <xf numFmtId="0" fontId="1" fillId="26" borderId="11" xfId="0" applyFont="1" applyFill="1" applyBorder="1" applyAlignment="1">
      <alignment wrapText="1"/>
    </xf>
    <xf numFmtId="0" fontId="1" fillId="0" borderId="18" xfId="0" applyFont="1" applyBorder="1" applyAlignment="1">
      <alignment wrapText="1"/>
    </xf>
    <xf numFmtId="0" fontId="1" fillId="0" borderId="28" xfId="0" applyFont="1" applyBorder="1" applyAlignment="1">
      <alignment wrapText="1"/>
    </xf>
    <xf numFmtId="0" fontId="20" fillId="27" borderId="29" xfId="0" applyFont="1" applyFill="1" applyBorder="1" applyAlignment="1">
      <alignment horizontal="center" vertical="center" wrapText="1"/>
    </xf>
    <xf numFmtId="0" fontId="20" fillId="0" borderId="30" xfId="0" applyFont="1" applyBorder="1" applyAlignment="1">
      <alignment horizontal="center" vertical="center" wrapText="1"/>
    </xf>
    <xf numFmtId="0" fontId="2" fillId="0" borderId="31" xfId="0" applyFont="1" applyBorder="1" applyAlignment="1">
      <alignment wrapText="1"/>
    </xf>
    <xf numFmtId="0" fontId="2" fillId="0" borderId="32" xfId="0" applyFont="1" applyBorder="1" applyAlignment="1">
      <alignment wrapText="1"/>
    </xf>
    <xf numFmtId="2" fontId="1" fillId="0" borderId="13" xfId="0" applyNumberFormat="1" applyFont="1" applyBorder="1" applyAlignment="1">
      <alignment wrapText="1"/>
    </xf>
    <xf numFmtId="0" fontId="27" fillId="24" borderId="10" xfId="0" applyFont="1" applyFill="1" applyBorder="1" applyAlignment="1">
      <alignment horizontal="center" vertical="center" wrapText="1"/>
    </xf>
    <xf numFmtId="0" fontId="49" fillId="24" borderId="10" xfId="0" applyFont="1" applyFill="1" applyBorder="1" applyAlignment="1">
      <alignment/>
    </xf>
    <xf numFmtId="188" fontId="31" fillId="24" borderId="10" xfId="0" applyNumberFormat="1" applyFont="1" applyFill="1" applyBorder="1" applyAlignment="1">
      <alignment horizontal="center" wrapText="1"/>
    </xf>
    <xf numFmtId="0" fontId="37" fillId="24" borderId="10" xfId="0" applyFont="1" applyFill="1" applyBorder="1" applyAlignment="1">
      <alignment wrapText="1"/>
    </xf>
    <xf numFmtId="2" fontId="25" fillId="0" borderId="10" xfId="0" applyNumberFormat="1" applyFont="1" applyBorder="1" applyAlignment="1">
      <alignment wrapText="1"/>
    </xf>
    <xf numFmtId="0" fontId="28" fillId="24" borderId="10" xfId="0" applyFont="1" applyFill="1" applyBorder="1" applyAlignment="1">
      <alignment/>
    </xf>
    <xf numFmtId="0" fontId="36" fillId="24" borderId="10" xfId="0" applyFont="1" applyFill="1" applyBorder="1" applyAlignment="1">
      <alignment horizontal="center" wrapText="1"/>
    </xf>
    <xf numFmtId="2" fontId="31" fillId="24" borderId="10" xfId="0" applyNumberFormat="1" applyFont="1" applyFill="1" applyBorder="1" applyAlignment="1">
      <alignment horizontal="center" wrapText="1"/>
    </xf>
    <xf numFmtId="0" fontId="37" fillId="24" borderId="10" xfId="0" applyFont="1" applyFill="1" applyBorder="1" applyAlignment="1">
      <alignment horizontal="justify" wrapText="1"/>
    </xf>
    <xf numFmtId="188" fontId="33" fillId="24" borderId="10" xfId="0" applyNumberFormat="1" applyFont="1" applyFill="1" applyBorder="1" applyAlignment="1">
      <alignment horizontal="center" wrapText="1"/>
    </xf>
    <xf numFmtId="0" fontId="48" fillId="24" borderId="10" xfId="0" applyFont="1" applyFill="1" applyBorder="1" applyAlignment="1">
      <alignment wrapText="1"/>
    </xf>
    <xf numFmtId="0" fontId="48" fillId="0" borderId="10" xfId="0" applyFont="1" applyFill="1" applyBorder="1" applyAlignment="1">
      <alignment wrapText="1"/>
    </xf>
    <xf numFmtId="2" fontId="23" fillId="0" borderId="10" xfId="0" applyNumberFormat="1" applyFont="1" applyBorder="1" applyAlignment="1">
      <alignment wrapText="1"/>
    </xf>
    <xf numFmtId="2" fontId="27" fillId="24" borderId="10" xfId="0" applyNumberFormat="1" applyFont="1" applyFill="1" applyBorder="1" applyAlignment="1">
      <alignment horizontal="center" wrapText="1"/>
    </xf>
    <xf numFmtId="0" fontId="49" fillId="0" borderId="10" xfId="0" applyFont="1" applyFill="1" applyBorder="1" applyAlignment="1">
      <alignment wrapText="1"/>
    </xf>
    <xf numFmtId="0" fontId="2" fillId="24" borderId="10" xfId="0" applyFont="1" applyFill="1" applyBorder="1" applyAlignment="1">
      <alignment wrapText="1"/>
    </xf>
    <xf numFmtId="2" fontId="1" fillId="0" borderId="10" xfId="0" applyNumberFormat="1" applyFont="1" applyBorder="1" applyAlignment="1">
      <alignment wrapText="1"/>
    </xf>
    <xf numFmtId="0" fontId="43" fillId="0" borderId="10" xfId="0" applyFont="1" applyFill="1" applyBorder="1" applyAlignment="1">
      <alignment horizontal="left" wrapText="1"/>
    </xf>
    <xf numFmtId="0" fontId="44" fillId="0" borderId="10" xfId="0" applyFont="1" applyFill="1" applyBorder="1" applyAlignment="1">
      <alignment horizontal="left" wrapText="1"/>
    </xf>
    <xf numFmtId="0" fontId="28" fillId="24" borderId="10" xfId="0" applyFont="1" applyFill="1" applyBorder="1" applyAlignment="1">
      <alignment wrapText="1"/>
    </xf>
    <xf numFmtId="0" fontId="37" fillId="24" borderId="10" xfId="0" applyFont="1" applyFill="1" applyBorder="1" applyAlignment="1">
      <alignment wrapText="1"/>
    </xf>
    <xf numFmtId="0" fontId="22" fillId="24" borderId="10" xfId="0" applyFont="1" applyFill="1" applyBorder="1" applyAlignment="1">
      <alignment wrapText="1"/>
    </xf>
    <xf numFmtId="0" fontId="37" fillId="24" borderId="10" xfId="0" applyFont="1" applyFill="1" applyBorder="1" applyAlignment="1">
      <alignment horizontal="left" wrapText="1"/>
    </xf>
    <xf numFmtId="0" fontId="1" fillId="24" borderId="10" xfId="0" applyFont="1" applyFill="1" applyBorder="1" applyAlignment="1">
      <alignment wrapText="1"/>
    </xf>
    <xf numFmtId="187" fontId="33" fillId="24" borderId="10" xfId="0" applyNumberFormat="1" applyFont="1" applyFill="1" applyBorder="1" applyAlignment="1">
      <alignment horizontal="center" wrapText="1"/>
    </xf>
    <xf numFmtId="0" fontId="26" fillId="24" borderId="10" xfId="0" applyFont="1" applyFill="1" applyBorder="1" applyAlignment="1">
      <alignment wrapText="1"/>
    </xf>
    <xf numFmtId="0" fontId="33" fillId="0" borderId="10" xfId="0" applyFont="1" applyBorder="1" applyAlignment="1">
      <alignment wrapText="1"/>
    </xf>
    <xf numFmtId="0" fontId="23" fillId="0" borderId="10" xfId="0" applyFont="1" applyBorder="1" applyAlignment="1">
      <alignment horizontal="center" wrapText="1"/>
    </xf>
    <xf numFmtId="0" fontId="27" fillId="0" borderId="10" xfId="0" applyFont="1" applyBorder="1" applyAlignment="1">
      <alignment wrapText="1"/>
    </xf>
    <xf numFmtId="2" fontId="1" fillId="0" borderId="18" xfId="0" applyNumberFormat="1" applyFont="1" applyBorder="1" applyAlignment="1">
      <alignment wrapText="1"/>
    </xf>
    <xf numFmtId="0" fontId="2" fillId="0" borderId="18" xfId="0" applyFont="1" applyBorder="1" applyAlignment="1">
      <alignment wrapText="1"/>
    </xf>
    <xf numFmtId="0" fontId="1" fillId="0" borderId="13" xfId="0" applyFont="1" applyBorder="1" applyAlignment="1">
      <alignment horizontal="left" vertical="center" wrapText="1"/>
    </xf>
    <xf numFmtId="2" fontId="22" fillId="0" borderId="13" xfId="0" applyNumberFormat="1" applyFont="1" applyBorder="1" applyAlignment="1">
      <alignment wrapText="1"/>
    </xf>
    <xf numFmtId="0" fontId="0" fillId="24" borderId="12" xfId="0" applyFill="1" applyBorder="1" applyAlignment="1">
      <alignment/>
    </xf>
    <xf numFmtId="0" fontId="49" fillId="24" borderId="12" xfId="0" applyFont="1" applyFill="1" applyBorder="1" applyAlignment="1">
      <alignment/>
    </xf>
    <xf numFmtId="0" fontId="0" fillId="24" borderId="12" xfId="0" applyFill="1" applyBorder="1" applyAlignment="1">
      <alignment horizontal="left" vertical="center"/>
    </xf>
    <xf numFmtId="0" fontId="0" fillId="0" borderId="12" xfId="0" applyBorder="1" applyAlignment="1">
      <alignment/>
    </xf>
    <xf numFmtId="0" fontId="0" fillId="0" borderId="33" xfId="0" applyBorder="1" applyAlignment="1">
      <alignment/>
    </xf>
    <xf numFmtId="49" fontId="30" fillId="23" borderId="34" xfId="0" applyNumberFormat="1" applyFont="1" applyFill="1" applyBorder="1" applyAlignment="1" applyProtection="1">
      <alignment vertical="center" wrapText="1"/>
      <protection/>
    </xf>
    <xf numFmtId="49" fontId="32" fillId="23" borderId="35" xfId="0" applyNumberFormat="1" applyFont="1" applyFill="1" applyBorder="1" applyAlignment="1" applyProtection="1">
      <alignment vertical="center" wrapText="1"/>
      <protection/>
    </xf>
    <xf numFmtId="2" fontId="23" fillId="0" borderId="14" xfId="0" applyNumberFormat="1" applyFont="1" applyBorder="1" applyAlignment="1">
      <alignment wrapText="1"/>
    </xf>
    <xf numFmtId="2" fontId="1" fillId="0" borderId="14" xfId="0" applyNumberFormat="1" applyFont="1" applyBorder="1" applyAlignment="1">
      <alignment wrapText="1"/>
    </xf>
    <xf numFmtId="0" fontId="1" fillId="0" borderId="14" xfId="0" applyFont="1" applyBorder="1" applyAlignment="1">
      <alignment wrapText="1"/>
    </xf>
    <xf numFmtId="0" fontId="1" fillId="0" borderId="32" xfId="0" applyFont="1" applyBorder="1" applyAlignment="1">
      <alignment wrapText="1"/>
    </xf>
    <xf numFmtId="188" fontId="33" fillId="24" borderId="12" xfId="0" applyNumberFormat="1" applyFont="1" applyFill="1" applyBorder="1" applyAlignment="1">
      <alignment horizontal="center" wrapText="1"/>
    </xf>
    <xf numFmtId="0" fontId="43" fillId="0" borderId="12" xfId="0" applyFont="1" applyFill="1" applyBorder="1" applyAlignment="1">
      <alignment wrapText="1"/>
    </xf>
    <xf numFmtId="0" fontId="23" fillId="24" borderId="12" xfId="0" applyFont="1" applyFill="1" applyBorder="1" applyAlignment="1">
      <alignment horizontal="right" wrapText="1"/>
    </xf>
    <xf numFmtId="0" fontId="23" fillId="24" borderId="12" xfId="0" applyFont="1" applyFill="1" applyBorder="1" applyAlignment="1">
      <alignment wrapText="1"/>
    </xf>
    <xf numFmtId="0" fontId="43" fillId="0" borderId="12" xfId="0" applyFont="1" applyBorder="1" applyAlignment="1">
      <alignment horizontal="center"/>
    </xf>
    <xf numFmtId="2" fontId="23" fillId="0" borderId="12" xfId="0" applyNumberFormat="1" applyFont="1" applyBorder="1" applyAlignment="1">
      <alignment wrapText="1"/>
    </xf>
    <xf numFmtId="2" fontId="1" fillId="0" borderId="12" xfId="0" applyNumberFormat="1" applyFont="1" applyBorder="1" applyAlignment="1">
      <alignment wrapText="1"/>
    </xf>
    <xf numFmtId="0" fontId="1" fillId="0" borderId="33" xfId="0" applyFont="1" applyBorder="1" applyAlignment="1">
      <alignment wrapText="1"/>
    </xf>
    <xf numFmtId="0" fontId="2" fillId="24" borderId="14" xfId="0" applyFont="1" applyFill="1" applyBorder="1" applyAlignment="1">
      <alignment horizontal="center" wrapText="1"/>
    </xf>
    <xf numFmtId="0" fontId="44" fillId="0" borderId="12" xfId="0" applyFont="1" applyFill="1" applyBorder="1" applyAlignment="1">
      <alignment wrapText="1"/>
    </xf>
    <xf numFmtId="0" fontId="22" fillId="24" borderId="12" xfId="0" applyFont="1" applyFill="1" applyBorder="1" applyAlignment="1">
      <alignment horizontal="center" wrapText="1"/>
    </xf>
    <xf numFmtId="0" fontId="22" fillId="24" borderId="12" xfId="0" applyFont="1" applyFill="1" applyBorder="1" applyAlignment="1">
      <alignment wrapText="1"/>
    </xf>
    <xf numFmtId="2" fontId="25" fillId="24" borderId="12" xfId="0" applyNumberFormat="1" applyFont="1" applyFill="1" applyBorder="1" applyAlignment="1">
      <alignment horizontal="center" wrapText="1"/>
    </xf>
    <xf numFmtId="2" fontId="22" fillId="24" borderId="12" xfId="0" applyNumberFormat="1" applyFont="1" applyFill="1" applyBorder="1" applyAlignment="1">
      <alignment horizontal="center" wrapText="1"/>
    </xf>
    <xf numFmtId="2" fontId="23" fillId="24" borderId="12" xfId="0" applyNumberFormat="1" applyFont="1" applyFill="1" applyBorder="1" applyAlignment="1">
      <alignment wrapText="1"/>
    </xf>
    <xf numFmtId="49" fontId="32" fillId="23" borderId="35" xfId="0" applyNumberFormat="1" applyFont="1" applyFill="1" applyBorder="1" applyAlignment="1" applyProtection="1">
      <alignment horizontal="left" vertical="center" wrapText="1"/>
      <protection/>
    </xf>
    <xf numFmtId="0" fontId="27" fillId="23" borderId="23" xfId="0" applyFont="1" applyFill="1" applyBorder="1" applyAlignment="1">
      <alignment horizontal="center" vertical="center" wrapText="1"/>
    </xf>
    <xf numFmtId="0" fontId="1" fillId="23" borderId="23" xfId="0" applyFont="1" applyFill="1" applyBorder="1" applyAlignment="1">
      <alignment wrapText="1"/>
    </xf>
    <xf numFmtId="0" fontId="22" fillId="23" borderId="23" xfId="0" applyFont="1" applyFill="1" applyBorder="1" applyAlignment="1">
      <alignment horizontal="center" wrapText="1"/>
    </xf>
    <xf numFmtId="0" fontId="22" fillId="23" borderId="23" xfId="0" applyFont="1" applyFill="1" applyBorder="1" applyAlignment="1">
      <alignment wrapText="1"/>
    </xf>
    <xf numFmtId="0" fontId="22" fillId="23" borderId="24" xfId="0" applyFont="1" applyFill="1" applyBorder="1" applyAlignment="1">
      <alignment wrapText="1"/>
    </xf>
    <xf numFmtId="2" fontId="1" fillId="23" borderId="23" xfId="0" applyNumberFormat="1" applyFont="1" applyFill="1" applyBorder="1" applyAlignment="1">
      <alignment wrapText="1"/>
    </xf>
    <xf numFmtId="0" fontId="1" fillId="23" borderId="24" xfId="0" applyFont="1" applyFill="1" applyBorder="1" applyAlignment="1">
      <alignment wrapText="1"/>
    </xf>
    <xf numFmtId="0" fontId="27" fillId="24" borderId="36" xfId="0" applyFont="1" applyFill="1" applyBorder="1" applyAlignment="1">
      <alignment horizontal="center" wrapText="1"/>
    </xf>
    <xf numFmtId="188" fontId="31" fillId="24" borderId="13" xfId="0" applyNumberFormat="1" applyFont="1" applyFill="1" applyBorder="1" applyAlignment="1">
      <alignment horizontal="center" wrapText="1"/>
    </xf>
    <xf numFmtId="0" fontId="22" fillId="24" borderId="13" xfId="0" applyFont="1" applyFill="1" applyBorder="1" applyAlignment="1">
      <alignment wrapText="1"/>
    </xf>
    <xf numFmtId="0" fontId="1" fillId="24" borderId="13" xfId="0" applyFont="1" applyFill="1" applyBorder="1" applyAlignment="1">
      <alignment wrapText="1"/>
    </xf>
    <xf numFmtId="0" fontId="22" fillId="24" borderId="13" xfId="0" applyFont="1" applyFill="1" applyBorder="1" applyAlignment="1">
      <alignment horizontal="center" wrapText="1"/>
    </xf>
    <xf numFmtId="2" fontId="25" fillId="24" borderId="13" xfId="0" applyNumberFormat="1" applyFont="1" applyFill="1" applyBorder="1" applyAlignment="1">
      <alignment horizontal="center" wrapText="1"/>
    </xf>
    <xf numFmtId="2" fontId="36" fillId="24" borderId="13" xfId="0" applyNumberFormat="1" applyFont="1" applyFill="1" applyBorder="1" applyAlignment="1">
      <alignment horizontal="center" wrapText="1"/>
    </xf>
    <xf numFmtId="2" fontId="23" fillId="24" borderId="13" xfId="0" applyNumberFormat="1" applyFont="1" applyFill="1" applyBorder="1" applyAlignment="1">
      <alignment wrapText="1"/>
    </xf>
    <xf numFmtId="188" fontId="31" fillId="24" borderId="31" xfId="0" applyNumberFormat="1" applyFont="1" applyFill="1" applyBorder="1" applyAlignment="1">
      <alignment horizontal="center" wrapText="1"/>
    </xf>
    <xf numFmtId="0" fontId="22" fillId="24" borderId="31" xfId="0" applyFont="1" applyFill="1" applyBorder="1" applyAlignment="1">
      <alignment wrapText="1"/>
    </xf>
    <xf numFmtId="0" fontId="1" fillId="24" borderId="31" xfId="0" applyFont="1" applyFill="1" applyBorder="1" applyAlignment="1">
      <alignment wrapText="1"/>
    </xf>
    <xf numFmtId="0" fontId="22" fillId="24" borderId="31" xfId="0" applyFont="1" applyFill="1" applyBorder="1" applyAlignment="1">
      <alignment horizontal="center" wrapText="1"/>
    </xf>
    <xf numFmtId="2" fontId="25" fillId="24" borderId="31" xfId="0" applyNumberFormat="1" applyFont="1" applyFill="1" applyBorder="1" applyAlignment="1">
      <alignment horizontal="center" wrapText="1"/>
    </xf>
    <xf numFmtId="2" fontId="36" fillId="24" borderId="31" xfId="0" applyNumberFormat="1" applyFont="1" applyFill="1" applyBorder="1" applyAlignment="1">
      <alignment horizontal="center" wrapText="1"/>
    </xf>
    <xf numFmtId="2" fontId="23" fillId="24" borderId="31" xfId="0" applyNumberFormat="1" applyFont="1" applyFill="1" applyBorder="1" applyAlignment="1">
      <alignment wrapText="1"/>
    </xf>
    <xf numFmtId="2" fontId="1" fillId="0" borderId="31" xfId="0" applyNumberFormat="1" applyFont="1" applyBorder="1" applyAlignment="1">
      <alignment wrapText="1"/>
    </xf>
    <xf numFmtId="0" fontId="1" fillId="0" borderId="31" xfId="0" applyFont="1" applyBorder="1" applyAlignment="1">
      <alignment wrapText="1"/>
    </xf>
    <xf numFmtId="0" fontId="1" fillId="0" borderId="37" xfId="0" applyFont="1" applyBorder="1" applyAlignment="1">
      <alignment wrapText="1"/>
    </xf>
    <xf numFmtId="2" fontId="22" fillId="24" borderId="13" xfId="0" applyNumberFormat="1" applyFont="1" applyFill="1" applyBorder="1" applyAlignment="1">
      <alignment horizontal="center" wrapText="1"/>
    </xf>
    <xf numFmtId="2" fontId="22" fillId="24" borderId="31" xfId="0" applyNumberFormat="1" applyFont="1" applyFill="1" applyBorder="1" applyAlignment="1">
      <alignment horizontal="center" wrapText="1"/>
    </xf>
    <xf numFmtId="2" fontId="31" fillId="24" borderId="13" xfId="0" applyNumberFormat="1" applyFont="1" applyFill="1" applyBorder="1" applyAlignment="1">
      <alignment horizontal="center" wrapText="1"/>
    </xf>
    <xf numFmtId="2" fontId="31" fillId="24" borderId="31" xfId="0" applyNumberFormat="1" applyFont="1" applyFill="1" applyBorder="1" applyAlignment="1">
      <alignment horizontal="center" wrapText="1"/>
    </xf>
    <xf numFmtId="0" fontId="49" fillId="24" borderId="13" xfId="0" applyFont="1" applyFill="1" applyBorder="1" applyAlignment="1">
      <alignment/>
    </xf>
    <xf numFmtId="2" fontId="1" fillId="0" borderId="28" xfId="0" applyNumberFormat="1" applyFont="1" applyBorder="1" applyAlignment="1">
      <alignment wrapText="1"/>
    </xf>
    <xf numFmtId="2" fontId="1" fillId="0" borderId="37" xfId="0" applyNumberFormat="1" applyFont="1" applyBorder="1" applyAlignment="1">
      <alignment wrapText="1"/>
    </xf>
    <xf numFmtId="2" fontId="33" fillId="24" borderId="13" xfId="0" applyNumberFormat="1" applyFont="1" applyFill="1" applyBorder="1" applyAlignment="1">
      <alignment horizontal="center" wrapText="1"/>
    </xf>
    <xf numFmtId="0" fontId="48" fillId="0" borderId="13" xfId="0" applyFont="1" applyFill="1" applyBorder="1" applyAlignment="1">
      <alignment wrapText="1"/>
    </xf>
    <xf numFmtId="2" fontId="33" fillId="24" borderId="31" xfId="0" applyNumberFormat="1" applyFont="1" applyFill="1" applyBorder="1" applyAlignment="1">
      <alignment horizontal="center" wrapText="1"/>
    </xf>
    <xf numFmtId="0" fontId="48" fillId="0" borderId="31" xfId="0" applyFont="1" applyFill="1" applyBorder="1" applyAlignment="1">
      <alignment wrapText="1"/>
    </xf>
    <xf numFmtId="188" fontId="33" fillId="24" borderId="31" xfId="0" applyNumberFormat="1" applyFont="1" applyFill="1" applyBorder="1" applyAlignment="1">
      <alignment horizontal="center" wrapText="1"/>
    </xf>
    <xf numFmtId="0" fontId="43" fillId="0" borderId="31" xfId="0" applyFont="1" applyFill="1" applyBorder="1" applyAlignment="1">
      <alignment wrapText="1"/>
    </xf>
    <xf numFmtId="2" fontId="23" fillId="24" borderId="31" xfId="0" applyNumberFormat="1" applyFont="1" applyFill="1" applyBorder="1" applyAlignment="1">
      <alignment horizontal="center" wrapText="1"/>
    </xf>
    <xf numFmtId="188" fontId="33" fillId="24" borderId="13" xfId="0" applyNumberFormat="1" applyFont="1" applyFill="1" applyBorder="1" applyAlignment="1">
      <alignment horizontal="center" wrapText="1"/>
    </xf>
    <xf numFmtId="0" fontId="43" fillId="0" borderId="13" xfId="0" applyFont="1" applyFill="1" applyBorder="1" applyAlignment="1">
      <alignment wrapText="1"/>
    </xf>
    <xf numFmtId="2" fontId="23" fillId="24" borderId="13" xfId="0" applyNumberFormat="1" applyFont="1" applyFill="1" applyBorder="1" applyAlignment="1">
      <alignment horizontal="center" wrapText="1"/>
    </xf>
    <xf numFmtId="2" fontId="22" fillId="24" borderId="13" xfId="0" applyNumberFormat="1" applyFont="1" applyFill="1" applyBorder="1" applyAlignment="1">
      <alignment horizontal="center" wrapText="1"/>
    </xf>
    <xf numFmtId="2" fontId="22" fillId="24" borderId="31" xfId="0" applyNumberFormat="1" applyFont="1" applyFill="1" applyBorder="1" applyAlignment="1">
      <alignment horizontal="center" wrapText="1"/>
    </xf>
    <xf numFmtId="0" fontId="23" fillId="24" borderId="13" xfId="0" applyFont="1" applyFill="1" applyBorder="1" applyAlignment="1">
      <alignment horizontal="right" wrapText="1"/>
    </xf>
    <xf numFmtId="0" fontId="23" fillId="24" borderId="13" xfId="0" applyFont="1" applyFill="1" applyBorder="1" applyAlignment="1">
      <alignment wrapText="1"/>
    </xf>
    <xf numFmtId="0" fontId="43" fillId="0" borderId="13" xfId="0" applyFont="1" applyBorder="1" applyAlignment="1">
      <alignment horizontal="center"/>
    </xf>
    <xf numFmtId="2" fontId="23" fillId="0" borderId="13" xfId="0" applyNumberFormat="1" applyFont="1" applyBorder="1" applyAlignment="1">
      <alignment wrapText="1"/>
    </xf>
    <xf numFmtId="0" fontId="43" fillId="0" borderId="12" xfId="0" applyFont="1" applyBorder="1" applyAlignment="1">
      <alignment/>
    </xf>
    <xf numFmtId="2" fontId="22" fillId="24" borderId="12" xfId="0" applyNumberFormat="1" applyFont="1" applyFill="1" applyBorder="1" applyAlignment="1">
      <alignment wrapText="1"/>
    </xf>
    <xf numFmtId="0" fontId="23" fillId="24" borderId="31" xfId="0" applyFont="1" applyFill="1" applyBorder="1" applyAlignment="1">
      <alignment horizontal="right" wrapText="1"/>
    </xf>
    <xf numFmtId="0" fontId="23" fillId="24" borderId="31" xfId="0" applyFont="1" applyFill="1" applyBorder="1" applyAlignment="1">
      <alignment wrapText="1"/>
    </xf>
    <xf numFmtId="0" fontId="43" fillId="0" borderId="31" xfId="0" applyFont="1" applyBorder="1" applyAlignment="1">
      <alignment horizontal="center"/>
    </xf>
    <xf numFmtId="2" fontId="23" fillId="0" borderId="31" xfId="0" applyNumberFormat="1" applyFont="1" applyBorder="1" applyAlignment="1">
      <alignment wrapText="1"/>
    </xf>
    <xf numFmtId="0" fontId="43" fillId="0" borderId="31" xfId="0" applyFont="1" applyBorder="1" applyAlignment="1">
      <alignment/>
    </xf>
    <xf numFmtId="2" fontId="22" fillId="24" borderId="31" xfId="0" applyNumberFormat="1" applyFont="1" applyFill="1" applyBorder="1" applyAlignment="1">
      <alignment wrapText="1"/>
    </xf>
    <xf numFmtId="0" fontId="43" fillId="0" borderId="13" xfId="0" applyFont="1" applyBorder="1" applyAlignment="1">
      <alignment/>
    </xf>
    <xf numFmtId="2" fontId="22" fillId="24" borderId="13" xfId="0" applyNumberFormat="1" applyFont="1" applyFill="1" applyBorder="1" applyAlignment="1">
      <alignment wrapText="1"/>
    </xf>
    <xf numFmtId="0" fontId="43" fillId="0" borderId="31" xfId="0" applyFont="1" applyFill="1" applyBorder="1" applyAlignment="1">
      <alignment horizontal="left" wrapText="1"/>
    </xf>
    <xf numFmtId="0" fontId="44" fillId="0" borderId="31" xfId="0" applyFont="1" applyFill="1" applyBorder="1" applyAlignment="1">
      <alignment horizontal="left" wrapText="1"/>
    </xf>
    <xf numFmtId="0" fontId="44" fillId="0" borderId="13" xfId="0" applyFont="1" applyFill="1" applyBorder="1" applyAlignment="1">
      <alignment horizontal="left" wrapText="1"/>
    </xf>
    <xf numFmtId="188" fontId="33" fillId="24" borderId="38" xfId="0" applyNumberFormat="1" applyFont="1" applyFill="1" applyBorder="1" applyAlignment="1">
      <alignment horizontal="center" wrapText="1"/>
    </xf>
    <xf numFmtId="0" fontId="44" fillId="0" borderId="38" xfId="0" applyFont="1" applyFill="1" applyBorder="1" applyAlignment="1">
      <alignment wrapText="1"/>
    </xf>
    <xf numFmtId="0" fontId="1" fillId="24" borderId="38" xfId="0" applyFont="1" applyFill="1" applyBorder="1" applyAlignment="1">
      <alignment wrapText="1"/>
    </xf>
    <xf numFmtId="0" fontId="22" fillId="24" borderId="38" xfId="0" applyFont="1" applyFill="1" applyBorder="1" applyAlignment="1">
      <alignment horizontal="center" wrapText="1"/>
    </xf>
    <xf numFmtId="0" fontId="22" fillId="24" borderId="38" xfId="0" applyFont="1" applyFill="1" applyBorder="1" applyAlignment="1">
      <alignment wrapText="1"/>
    </xf>
    <xf numFmtId="2" fontId="25" fillId="24" borderId="38" xfId="0" applyNumberFormat="1" applyFont="1" applyFill="1" applyBorder="1" applyAlignment="1">
      <alignment horizontal="center" wrapText="1"/>
    </xf>
    <xf numFmtId="2" fontId="22" fillId="24" borderId="38" xfId="0" applyNumberFormat="1" applyFont="1" applyFill="1" applyBorder="1" applyAlignment="1">
      <alignment horizontal="center" wrapText="1"/>
    </xf>
    <xf numFmtId="2" fontId="23" fillId="24" borderId="38" xfId="0" applyNumberFormat="1" applyFont="1" applyFill="1" applyBorder="1" applyAlignment="1">
      <alignment wrapText="1"/>
    </xf>
    <xf numFmtId="2" fontId="1" fillId="0" borderId="38" xfId="0" applyNumberFormat="1" applyFont="1" applyBorder="1" applyAlignment="1">
      <alignment wrapText="1"/>
    </xf>
    <xf numFmtId="0" fontId="1" fillId="0" borderId="38" xfId="0" applyFont="1" applyBorder="1" applyAlignment="1">
      <alignment wrapText="1"/>
    </xf>
    <xf numFmtId="0" fontId="1" fillId="0" borderId="39" xfId="0" applyFont="1" applyBorder="1" applyAlignment="1">
      <alignment wrapText="1"/>
    </xf>
    <xf numFmtId="0" fontId="37" fillId="0" borderId="12" xfId="0" applyFont="1" applyBorder="1" applyAlignment="1">
      <alignment horizontal="center"/>
    </xf>
    <xf numFmtId="0" fontId="22" fillId="0" borderId="12" xfId="0" applyFont="1" applyBorder="1" applyAlignment="1">
      <alignment/>
    </xf>
    <xf numFmtId="2" fontId="22" fillId="0" borderId="12" xfId="0" applyNumberFormat="1" applyFont="1" applyBorder="1" applyAlignment="1">
      <alignment/>
    </xf>
    <xf numFmtId="2" fontId="23" fillId="0" borderId="12" xfId="0" applyNumberFormat="1" applyFont="1" applyBorder="1" applyAlignment="1">
      <alignment/>
    </xf>
    <xf numFmtId="2" fontId="1" fillId="24" borderId="12" xfId="0" applyNumberFormat="1" applyFont="1" applyFill="1" applyBorder="1" applyAlignment="1">
      <alignment wrapText="1"/>
    </xf>
    <xf numFmtId="0" fontId="1" fillId="24" borderId="33" xfId="0" applyFont="1" applyFill="1" applyBorder="1" applyAlignment="1">
      <alignment wrapText="1"/>
    </xf>
    <xf numFmtId="0" fontId="44" fillId="0" borderId="31" xfId="0" applyFont="1" applyFill="1" applyBorder="1" applyAlignment="1">
      <alignment wrapText="1"/>
    </xf>
    <xf numFmtId="2" fontId="1" fillId="24" borderId="14" xfId="0" applyNumberFormat="1" applyFont="1" applyFill="1" applyBorder="1" applyAlignment="1">
      <alignment wrapText="1"/>
    </xf>
    <xf numFmtId="0" fontId="1" fillId="24" borderId="32" xfId="0" applyFont="1" applyFill="1" applyBorder="1" applyAlignment="1">
      <alignment wrapText="1"/>
    </xf>
    <xf numFmtId="0" fontId="30" fillId="23" borderId="23" xfId="0" applyFont="1" applyFill="1" applyBorder="1" applyAlignment="1">
      <alignment vertical="center" wrapText="1"/>
    </xf>
    <xf numFmtId="2" fontId="23" fillId="23" borderId="23" xfId="0" applyNumberFormat="1" applyFont="1" applyFill="1" applyBorder="1" applyAlignment="1">
      <alignment wrapText="1"/>
    </xf>
    <xf numFmtId="0" fontId="37" fillId="0" borderId="31" xfId="0" applyFont="1" applyBorder="1" applyAlignment="1">
      <alignment horizontal="center"/>
    </xf>
    <xf numFmtId="0" fontId="22" fillId="0" borderId="31" xfId="0" applyFont="1" applyBorder="1" applyAlignment="1">
      <alignment/>
    </xf>
    <xf numFmtId="2" fontId="22" fillId="0" borderId="31" xfId="0" applyNumberFormat="1" applyFont="1" applyBorder="1" applyAlignment="1">
      <alignment/>
    </xf>
    <xf numFmtId="2" fontId="23" fillId="0" borderId="31" xfId="0" applyNumberFormat="1" applyFont="1" applyBorder="1" applyAlignment="1">
      <alignment/>
    </xf>
    <xf numFmtId="2" fontId="1" fillId="24" borderId="31" xfId="0" applyNumberFormat="1" applyFont="1" applyFill="1" applyBorder="1" applyAlignment="1">
      <alignment wrapText="1"/>
    </xf>
    <xf numFmtId="0" fontId="1" fillId="24" borderId="37" xfId="0" applyFont="1" applyFill="1" applyBorder="1" applyAlignment="1">
      <alignment wrapText="1"/>
    </xf>
    <xf numFmtId="0" fontId="44" fillId="0" borderId="13" xfId="0" applyFont="1" applyFill="1" applyBorder="1" applyAlignment="1">
      <alignment wrapText="1"/>
    </xf>
    <xf numFmtId="0" fontId="37" fillId="0" borderId="13" xfId="0" applyFont="1" applyBorder="1" applyAlignment="1">
      <alignment horizontal="center"/>
    </xf>
    <xf numFmtId="0" fontId="22" fillId="0" borderId="13" xfId="0" applyFont="1" applyBorder="1" applyAlignment="1">
      <alignment/>
    </xf>
    <xf numFmtId="2" fontId="22" fillId="0" borderId="13" xfId="0" applyNumberFormat="1" applyFont="1" applyBorder="1" applyAlignment="1">
      <alignment/>
    </xf>
    <xf numFmtId="2" fontId="23" fillId="0" borderId="13" xfId="0" applyNumberFormat="1" applyFont="1" applyBorder="1" applyAlignment="1">
      <alignment/>
    </xf>
    <xf numFmtId="2" fontId="1" fillId="24" borderId="13" xfId="0" applyNumberFormat="1" applyFont="1" applyFill="1" applyBorder="1" applyAlignment="1">
      <alignment wrapText="1"/>
    </xf>
    <xf numFmtId="0" fontId="1" fillId="24" borderId="28" xfId="0" applyFont="1" applyFill="1" applyBorder="1" applyAlignment="1">
      <alignment wrapText="1"/>
    </xf>
    <xf numFmtId="188" fontId="33" fillId="24" borderId="40" xfId="0" applyNumberFormat="1" applyFont="1" applyFill="1" applyBorder="1" applyAlignment="1">
      <alignment horizontal="center" wrapText="1"/>
    </xf>
    <xf numFmtId="2" fontId="23" fillId="0" borderId="40" xfId="0" applyNumberFormat="1" applyFont="1" applyBorder="1" applyAlignment="1">
      <alignment wrapText="1"/>
    </xf>
    <xf numFmtId="2" fontId="1" fillId="0" borderId="40" xfId="0" applyNumberFormat="1" applyFont="1" applyBorder="1" applyAlignment="1">
      <alignment wrapText="1"/>
    </xf>
    <xf numFmtId="0" fontId="1" fillId="0" borderId="40" xfId="0" applyFont="1" applyBorder="1" applyAlignment="1">
      <alignment wrapText="1"/>
    </xf>
    <xf numFmtId="0" fontId="1" fillId="0" borderId="30" xfId="0" applyFont="1" applyBorder="1" applyAlignment="1">
      <alignment wrapText="1"/>
    </xf>
    <xf numFmtId="0" fontId="43" fillId="0" borderId="12" xfId="0" applyFont="1" applyFill="1" applyBorder="1" applyAlignment="1">
      <alignment/>
    </xf>
    <xf numFmtId="0" fontId="43" fillId="23" borderId="23" xfId="0" applyFont="1" applyFill="1" applyBorder="1" applyAlignment="1">
      <alignment/>
    </xf>
    <xf numFmtId="0" fontId="43" fillId="23" borderId="23" xfId="0" applyFont="1" applyFill="1" applyBorder="1" applyAlignment="1">
      <alignment wrapText="1"/>
    </xf>
    <xf numFmtId="2" fontId="25" fillId="23" borderId="23" xfId="0" applyNumberFormat="1" applyFont="1" applyFill="1" applyBorder="1" applyAlignment="1">
      <alignment horizontal="center" wrapText="1"/>
    </xf>
    <xf numFmtId="2" fontId="43" fillId="23" borderId="23" xfId="0" applyNumberFormat="1" applyFont="1" applyFill="1" applyBorder="1" applyAlignment="1">
      <alignment horizontal="center" wrapText="1"/>
    </xf>
    <xf numFmtId="2" fontId="22" fillId="23" borderId="23" xfId="0" applyNumberFormat="1" applyFont="1" applyFill="1" applyBorder="1" applyAlignment="1">
      <alignment wrapText="1"/>
    </xf>
    <xf numFmtId="188" fontId="33" fillId="24" borderId="14" xfId="0" applyNumberFormat="1" applyFont="1" applyFill="1" applyBorder="1" applyAlignment="1">
      <alignment horizontal="center" wrapText="1"/>
    </xf>
    <xf numFmtId="2" fontId="43" fillId="23" borderId="23" xfId="0" applyNumberFormat="1" applyFont="1" applyFill="1" applyBorder="1" applyAlignment="1">
      <alignment/>
    </xf>
    <xf numFmtId="0" fontId="2" fillId="24" borderId="12" xfId="0" applyFont="1" applyFill="1" applyBorder="1" applyAlignment="1">
      <alignment wrapText="1"/>
    </xf>
    <xf numFmtId="0" fontId="2" fillId="0" borderId="12" xfId="0" applyFont="1" applyBorder="1" applyAlignment="1">
      <alignment wrapText="1"/>
    </xf>
    <xf numFmtId="2" fontId="2" fillId="0" borderId="12" xfId="0" applyNumberFormat="1" applyFont="1" applyBorder="1" applyAlignment="1">
      <alignment wrapText="1"/>
    </xf>
    <xf numFmtId="0" fontId="2" fillId="0" borderId="33" xfId="0" applyFont="1" applyBorder="1" applyAlignment="1">
      <alignment wrapText="1"/>
    </xf>
    <xf numFmtId="2" fontId="33" fillId="23" borderId="23" xfId="0" applyNumberFormat="1" applyFont="1" applyFill="1" applyBorder="1" applyAlignment="1">
      <alignment horizontal="center" wrapText="1"/>
    </xf>
    <xf numFmtId="2" fontId="1" fillId="23" borderId="24" xfId="0" applyNumberFormat="1" applyFont="1" applyFill="1" applyBorder="1" applyAlignment="1">
      <alignment wrapText="1"/>
    </xf>
    <xf numFmtId="0" fontId="43" fillId="0" borderId="38" xfId="0" applyFont="1" applyFill="1" applyBorder="1" applyAlignment="1">
      <alignment wrapText="1"/>
    </xf>
    <xf numFmtId="188" fontId="33" fillId="23" borderId="23" xfId="0" applyNumberFormat="1" applyFont="1" applyFill="1" applyBorder="1" applyAlignment="1">
      <alignment horizontal="center" wrapText="1"/>
    </xf>
    <xf numFmtId="0" fontId="43" fillId="23" borderId="23" xfId="0" applyFont="1" applyFill="1" applyBorder="1" applyAlignment="1">
      <alignment horizontal="center" wrapText="1"/>
    </xf>
    <xf numFmtId="0" fontId="43" fillId="0" borderId="38" xfId="0" applyFont="1" applyBorder="1" applyAlignment="1">
      <alignment/>
    </xf>
    <xf numFmtId="0" fontId="23" fillId="24" borderId="38" xfId="0" applyFont="1" applyFill="1" applyBorder="1" applyAlignment="1">
      <alignment horizontal="right" wrapText="1"/>
    </xf>
    <xf numFmtId="2" fontId="22" fillId="24" borderId="38" xfId="0" applyNumberFormat="1" applyFont="1" applyFill="1" applyBorder="1" applyAlignment="1">
      <alignment wrapText="1"/>
    </xf>
    <xf numFmtId="2" fontId="23" fillId="0" borderId="38" xfId="0" applyNumberFormat="1" applyFont="1" applyBorder="1" applyAlignment="1">
      <alignment wrapText="1"/>
    </xf>
    <xf numFmtId="0" fontId="22" fillId="0" borderId="12" xfId="0" applyFont="1" applyBorder="1" applyAlignment="1">
      <alignment horizontal="center"/>
    </xf>
    <xf numFmtId="0" fontId="37" fillId="23" borderId="23" xfId="0" applyFont="1" applyFill="1" applyBorder="1" applyAlignment="1">
      <alignment horizontal="center"/>
    </xf>
    <xf numFmtId="2" fontId="37" fillId="23" borderId="23" xfId="0" applyNumberFormat="1" applyFont="1" applyFill="1" applyBorder="1" applyAlignment="1">
      <alignment wrapText="1"/>
    </xf>
    <xf numFmtId="0" fontId="37" fillId="0" borderId="14" xfId="0" applyFont="1" applyBorder="1" applyAlignment="1">
      <alignment/>
    </xf>
    <xf numFmtId="2" fontId="33" fillId="24" borderId="14" xfId="0" applyNumberFormat="1" applyFont="1" applyFill="1" applyBorder="1" applyAlignment="1">
      <alignment horizontal="center" wrapText="1"/>
    </xf>
    <xf numFmtId="0" fontId="24" fillId="24" borderId="12" xfId="0" applyFont="1" applyFill="1" applyBorder="1" applyAlignment="1">
      <alignment horizontal="center" wrapText="1"/>
    </xf>
    <xf numFmtId="0" fontId="28" fillId="24" borderId="12" xfId="0" applyFont="1" applyFill="1" applyBorder="1" applyAlignment="1">
      <alignment wrapText="1"/>
    </xf>
    <xf numFmtId="49" fontId="35" fillId="24" borderId="14" xfId="0" applyNumberFormat="1" applyFont="1" applyFill="1" applyBorder="1" applyAlignment="1" applyProtection="1">
      <alignment wrapText="1"/>
      <protection/>
    </xf>
    <xf numFmtId="0" fontId="23" fillId="23" borderId="41" xfId="0" applyFont="1" applyFill="1" applyBorder="1" applyAlignment="1">
      <alignment horizontal="center" wrapText="1"/>
    </xf>
    <xf numFmtId="0" fontId="23" fillId="24" borderId="42" xfId="0" applyFont="1" applyFill="1" applyBorder="1" applyAlignment="1">
      <alignment horizontal="center" wrapText="1"/>
    </xf>
    <xf numFmtId="0" fontId="23" fillId="24" borderId="43" xfId="0" applyFont="1" applyFill="1" applyBorder="1" applyAlignment="1">
      <alignment horizontal="center" wrapText="1"/>
    </xf>
    <xf numFmtId="0" fontId="23" fillId="24" borderId="36" xfId="0" applyFont="1" applyFill="1" applyBorder="1" applyAlignment="1">
      <alignment horizontal="center" wrapText="1"/>
    </xf>
    <xf numFmtId="0" fontId="23" fillId="24" borderId="44" xfId="0" applyFont="1" applyFill="1" applyBorder="1" applyAlignment="1">
      <alignment horizontal="center" wrapText="1"/>
    </xf>
    <xf numFmtId="0" fontId="23" fillId="24" borderId="45" xfId="0" applyFont="1" applyFill="1" applyBorder="1" applyAlignment="1">
      <alignment horizontal="center" wrapText="1"/>
    </xf>
    <xf numFmtId="0" fontId="23" fillId="24" borderId="46" xfId="0" applyFont="1" applyFill="1" applyBorder="1" applyAlignment="1">
      <alignment horizontal="center" wrapText="1"/>
    </xf>
    <xf numFmtId="0" fontId="23" fillId="24" borderId="44" xfId="0" applyFont="1" applyFill="1" applyBorder="1" applyAlignment="1">
      <alignment horizontal="center" vertical="center" wrapText="1"/>
    </xf>
    <xf numFmtId="0" fontId="23" fillId="24" borderId="47" xfId="0" applyFont="1" applyFill="1" applyBorder="1" applyAlignment="1">
      <alignment horizontal="center" wrapText="1"/>
    </xf>
    <xf numFmtId="0" fontId="1" fillId="0" borderId="36" xfId="0" applyFont="1" applyBorder="1" applyAlignment="1">
      <alignment wrapText="1"/>
    </xf>
    <xf numFmtId="0" fontId="1" fillId="0" borderId="0" xfId="0" applyFont="1" applyBorder="1" applyAlignment="1">
      <alignment wrapText="1"/>
    </xf>
    <xf numFmtId="0" fontId="1" fillId="0" borderId="12" xfId="0" applyFont="1" applyBorder="1" applyAlignment="1">
      <alignment wrapText="1"/>
    </xf>
    <xf numFmtId="0" fontId="1" fillId="0" borderId="10" xfId="0" applyFont="1" applyBorder="1" applyAlignment="1">
      <alignment wrapText="1"/>
    </xf>
    <xf numFmtId="2" fontId="33" fillId="24" borderId="12" xfId="0" applyNumberFormat="1" applyFont="1" applyFill="1" applyBorder="1" applyAlignment="1">
      <alignment horizontal="center" wrapText="1"/>
    </xf>
    <xf numFmtId="0" fontId="22" fillId="0" borderId="13" xfId="0" applyFont="1" applyBorder="1" applyAlignment="1">
      <alignment horizontal="center"/>
    </xf>
    <xf numFmtId="0" fontId="22" fillId="0" borderId="31" xfId="0" applyFont="1" applyBorder="1" applyAlignment="1">
      <alignment horizontal="center"/>
    </xf>
    <xf numFmtId="49" fontId="32" fillId="23" borderId="35" xfId="0" applyNumberFormat="1" applyFont="1" applyFill="1" applyBorder="1" applyAlignment="1" applyProtection="1">
      <alignment horizontal="left" vertical="center" wrapText="1"/>
      <protection/>
    </xf>
    <xf numFmtId="49" fontId="32" fillId="23" borderId="34" xfId="0" applyNumberFormat="1" applyFont="1" applyFill="1" applyBorder="1" applyAlignment="1" applyProtection="1">
      <alignment horizontal="left" vertical="center" wrapText="1"/>
      <protection/>
    </xf>
    <xf numFmtId="49" fontId="35" fillId="23" borderId="35" xfId="0" applyNumberFormat="1" applyFont="1" applyFill="1" applyBorder="1" applyAlignment="1" applyProtection="1">
      <alignment horizontal="left" vertical="center" wrapText="1"/>
      <protection/>
    </xf>
    <xf numFmtId="49" fontId="35" fillId="23" borderId="34" xfId="0" applyNumberFormat="1" applyFont="1" applyFill="1" applyBorder="1" applyAlignment="1" applyProtection="1">
      <alignment horizontal="left" vertical="center" wrapText="1"/>
      <protection/>
    </xf>
    <xf numFmtId="49" fontId="35" fillId="23" borderId="22" xfId="0" applyNumberFormat="1" applyFont="1" applyFill="1" applyBorder="1" applyAlignment="1" applyProtection="1">
      <alignment horizontal="left" vertical="center" wrapText="1"/>
      <protection/>
    </xf>
    <xf numFmtId="49" fontId="35" fillId="24" borderId="14" xfId="0" applyNumberFormat="1" applyFont="1" applyFill="1" applyBorder="1" applyAlignment="1" applyProtection="1">
      <alignment horizontal="center" wrapText="1"/>
      <protection/>
    </xf>
    <xf numFmtId="49" fontId="32" fillId="23" borderId="22" xfId="0" applyNumberFormat="1" applyFont="1" applyFill="1" applyBorder="1" applyAlignment="1" applyProtection="1">
      <alignment horizontal="left" vertical="center" wrapText="1"/>
      <protection/>
    </xf>
    <xf numFmtId="49" fontId="35" fillId="24" borderId="13" xfId="0" applyNumberFormat="1" applyFont="1" applyFill="1" applyBorder="1" applyAlignment="1" applyProtection="1">
      <alignment horizontal="center" wrapText="1"/>
      <protection/>
    </xf>
    <xf numFmtId="0" fontId="30" fillId="23" borderId="23" xfId="0" applyFont="1" applyFill="1" applyBorder="1" applyAlignment="1">
      <alignment horizontal="center" vertical="center" wrapText="1"/>
    </xf>
    <xf numFmtId="49" fontId="35" fillId="24" borderId="40" xfId="0" applyNumberFormat="1" applyFont="1" applyFill="1" applyBorder="1" applyAlignment="1" applyProtection="1">
      <alignment horizontal="center" wrapText="1"/>
      <protection/>
    </xf>
    <xf numFmtId="0" fontId="23" fillId="0" borderId="0" xfId="0" applyFont="1" applyBorder="1" applyAlignment="1">
      <alignment horizontal="right" wrapText="1"/>
    </xf>
    <xf numFmtId="0" fontId="32" fillId="23" borderId="23" xfId="0" applyFont="1" applyFill="1" applyBorder="1" applyAlignment="1">
      <alignment horizontal="center" vertical="center" wrapText="1"/>
    </xf>
    <xf numFmtId="0" fontId="21" fillId="0" borderId="0" xfId="0" applyFont="1" applyBorder="1" applyAlignment="1">
      <alignment horizontal="left" wrapText="1"/>
    </xf>
    <xf numFmtId="49" fontId="30" fillId="24" borderId="44" xfId="0" applyNumberFormat="1" applyFont="1" applyFill="1" applyBorder="1" applyAlignment="1" applyProtection="1">
      <alignment horizontal="center" wrapText="1"/>
      <protection/>
    </xf>
    <xf numFmtId="49" fontId="30" fillId="24" borderId="14" xfId="0" applyNumberFormat="1" applyFont="1" applyFill="1" applyBorder="1" applyAlignment="1" applyProtection="1">
      <alignment horizontal="center" wrapText="1"/>
      <protection/>
    </xf>
    <xf numFmtId="49" fontId="35" fillId="23" borderId="23" xfId="0" applyNumberFormat="1" applyFont="1" applyFill="1" applyBorder="1" applyAlignment="1" applyProtection="1">
      <alignment horizontal="center" vertical="center" wrapText="1"/>
      <protection/>
    </xf>
    <xf numFmtId="49" fontId="35" fillId="23" borderId="24" xfId="0" applyNumberFormat="1" applyFont="1" applyFill="1" applyBorder="1" applyAlignment="1" applyProtection="1">
      <alignment horizontal="center" vertical="center" wrapText="1"/>
      <protection/>
    </xf>
    <xf numFmtId="49" fontId="30" fillId="24" borderId="13" xfId="0" applyNumberFormat="1" applyFont="1" applyFill="1" applyBorder="1" applyAlignment="1" applyProtection="1">
      <alignment horizontal="center" wrapText="1"/>
      <protection/>
    </xf>
    <xf numFmtId="49" fontId="30" fillId="24" borderId="48" xfId="0" applyNumberFormat="1" applyFont="1" applyFill="1" applyBorder="1" applyAlignment="1" applyProtection="1">
      <alignment horizontal="center" wrapText="1"/>
      <protection/>
    </xf>
    <xf numFmtId="49" fontId="30" fillId="24" borderId="49" xfId="0" applyNumberFormat="1" applyFont="1" applyFill="1" applyBorder="1" applyAlignment="1" applyProtection="1">
      <alignment horizontal="center" wrapText="1"/>
      <protection/>
    </xf>
    <xf numFmtId="49" fontId="30" fillId="24" borderId="50" xfId="0" applyNumberFormat="1" applyFont="1" applyFill="1" applyBorder="1" applyAlignment="1" applyProtection="1">
      <alignment horizontal="center" wrapText="1"/>
      <protection/>
    </xf>
    <xf numFmtId="0" fontId="0" fillId="23" borderId="23" xfId="0" applyFill="1" applyBorder="1" applyAlignment="1">
      <alignment/>
    </xf>
    <xf numFmtId="0" fontId="23" fillId="24" borderId="41" xfId="0" applyFont="1" applyFill="1" applyBorder="1" applyAlignment="1">
      <alignment horizontal="center" wrapText="1"/>
    </xf>
    <xf numFmtId="188" fontId="31" fillId="24" borderId="23" xfId="0" applyNumberFormat="1" applyFont="1" applyFill="1" applyBorder="1" applyAlignment="1">
      <alignment horizontal="center" wrapText="1"/>
    </xf>
    <xf numFmtId="0" fontId="22" fillId="24" borderId="23" xfId="0" applyFont="1" applyFill="1" applyBorder="1" applyAlignment="1">
      <alignment wrapText="1"/>
    </xf>
    <xf numFmtId="0" fontId="1" fillId="24" borderId="23" xfId="0" applyFont="1" applyFill="1" applyBorder="1" applyAlignment="1">
      <alignment wrapText="1"/>
    </xf>
    <xf numFmtId="0" fontId="22" fillId="24" borderId="23" xfId="0" applyFont="1" applyFill="1" applyBorder="1" applyAlignment="1">
      <alignment horizontal="center" wrapText="1"/>
    </xf>
    <xf numFmtId="2" fontId="25" fillId="24" borderId="23" xfId="0" applyNumberFormat="1" applyFont="1" applyFill="1" applyBorder="1" applyAlignment="1">
      <alignment horizontal="center" wrapText="1"/>
    </xf>
    <xf numFmtId="2" fontId="36" fillId="24" borderId="23" xfId="0" applyNumberFormat="1" applyFont="1" applyFill="1" applyBorder="1" applyAlignment="1">
      <alignment horizontal="center" wrapText="1"/>
    </xf>
    <xf numFmtId="2" fontId="23" fillId="24" borderId="23" xfId="0" applyNumberFormat="1" applyFont="1" applyFill="1" applyBorder="1" applyAlignment="1">
      <alignment wrapText="1"/>
    </xf>
    <xf numFmtId="2" fontId="1" fillId="0" borderId="23" xfId="0" applyNumberFormat="1" applyFont="1" applyBorder="1" applyAlignment="1">
      <alignment wrapText="1"/>
    </xf>
    <xf numFmtId="0" fontId="1" fillId="0" borderId="23" xfId="0" applyFont="1" applyBorder="1" applyAlignment="1">
      <alignment wrapText="1"/>
    </xf>
    <xf numFmtId="0" fontId="1" fillId="0" borderId="24" xfId="0" applyFont="1" applyBorder="1" applyAlignment="1">
      <alignment wrapText="1"/>
    </xf>
    <xf numFmtId="2" fontId="31" fillId="24" borderId="12" xfId="0" applyNumberFormat="1" applyFont="1" applyFill="1" applyBorder="1" applyAlignment="1">
      <alignment horizontal="center" wrapText="1"/>
    </xf>
    <xf numFmtId="0" fontId="37" fillId="24" borderId="13" xfId="0" applyFont="1" applyFill="1" applyBorder="1" applyAlignment="1">
      <alignment wrapText="1"/>
    </xf>
    <xf numFmtId="2" fontId="25" fillId="0" borderId="13" xfId="0" applyNumberFormat="1" applyFont="1" applyBorder="1" applyAlignment="1">
      <alignment wrapText="1"/>
    </xf>
    <xf numFmtId="0" fontId="28" fillId="24" borderId="31" xfId="0" applyFont="1" applyFill="1" applyBorder="1" applyAlignment="1">
      <alignment/>
    </xf>
    <xf numFmtId="2" fontId="1" fillId="26" borderId="31" xfId="0" applyNumberFormat="1" applyFont="1" applyFill="1" applyBorder="1" applyAlignment="1">
      <alignment wrapText="1"/>
    </xf>
    <xf numFmtId="0" fontId="1" fillId="26" borderId="31" xfId="0" applyFont="1" applyFill="1" applyBorder="1" applyAlignment="1">
      <alignment wrapText="1"/>
    </xf>
    <xf numFmtId="0" fontId="48" fillId="24" borderId="31" xfId="0" applyFont="1" applyFill="1" applyBorder="1" applyAlignment="1">
      <alignment wrapText="1"/>
    </xf>
    <xf numFmtId="2" fontId="33" fillId="24" borderId="23" xfId="0" applyNumberFormat="1" applyFont="1" applyFill="1" applyBorder="1" applyAlignment="1">
      <alignment horizontal="center" wrapText="1"/>
    </xf>
    <xf numFmtId="0" fontId="48" fillId="0" borderId="23" xfId="0" applyFont="1" applyFill="1" applyBorder="1" applyAlignment="1">
      <alignment wrapText="1"/>
    </xf>
    <xf numFmtId="2" fontId="22" fillId="24" borderId="23" xfId="0" applyNumberFormat="1" applyFont="1" applyFill="1" applyBorder="1" applyAlignment="1">
      <alignment horizontal="center" wrapText="1"/>
    </xf>
    <xf numFmtId="188" fontId="33" fillId="24" borderId="23" xfId="0" applyNumberFormat="1" applyFont="1" applyFill="1" applyBorder="1" applyAlignment="1">
      <alignment horizontal="center" wrapText="1"/>
    </xf>
    <xf numFmtId="0" fontId="43" fillId="0" borderId="23" xfId="0" applyFont="1" applyFill="1" applyBorder="1" applyAlignment="1">
      <alignment wrapText="1"/>
    </xf>
    <xf numFmtId="2" fontId="23" fillId="24" borderId="23" xfId="0" applyNumberFormat="1" applyFont="1" applyFill="1" applyBorder="1" applyAlignment="1">
      <alignment horizontal="center" wrapText="1"/>
    </xf>
    <xf numFmtId="0" fontId="2" fillId="24" borderId="40" xfId="0" applyFont="1" applyFill="1" applyBorder="1" applyAlignment="1">
      <alignment horizontal="center" wrapText="1"/>
    </xf>
    <xf numFmtId="2" fontId="1" fillId="0" borderId="30" xfId="0" applyNumberFormat="1" applyFont="1" applyBorder="1" applyAlignment="1">
      <alignment wrapText="1"/>
    </xf>
    <xf numFmtId="0" fontId="2" fillId="24" borderId="31" xfId="0" applyFont="1" applyFill="1" applyBorder="1" applyAlignment="1">
      <alignment wrapText="1"/>
    </xf>
    <xf numFmtId="2" fontId="1" fillId="0" borderId="31" xfId="0" applyNumberFormat="1" applyFont="1" applyBorder="1" applyAlignment="1">
      <alignment wrapText="1"/>
    </xf>
    <xf numFmtId="2" fontId="2" fillId="0" borderId="31" xfId="0" applyNumberFormat="1" applyFont="1" applyBorder="1" applyAlignment="1">
      <alignment wrapText="1"/>
    </xf>
    <xf numFmtId="0" fontId="2" fillId="0" borderId="37" xfId="0" applyFont="1" applyBorder="1" applyAlignment="1">
      <alignment wrapText="1"/>
    </xf>
    <xf numFmtId="0" fontId="43" fillId="0" borderId="23" xfId="0" applyFont="1" applyBorder="1" applyAlignment="1">
      <alignment/>
    </xf>
    <xf numFmtId="0" fontId="23" fillId="24" borderId="23" xfId="0" applyFont="1" applyFill="1" applyBorder="1" applyAlignment="1">
      <alignment horizontal="right" wrapText="1"/>
    </xf>
    <xf numFmtId="2" fontId="22" fillId="24" borderId="23" xfId="0" applyNumberFormat="1" applyFont="1" applyFill="1" applyBorder="1" applyAlignment="1">
      <alignment wrapText="1"/>
    </xf>
    <xf numFmtId="2" fontId="23" fillId="0" borderId="23" xfId="0" applyNumberFormat="1" applyFont="1" applyBorder="1" applyAlignment="1">
      <alignment wrapText="1"/>
    </xf>
    <xf numFmtId="0" fontId="43" fillId="0" borderId="13" xfId="0" applyFont="1" applyFill="1" applyBorder="1" applyAlignment="1">
      <alignment horizontal="left" wrapText="1"/>
    </xf>
    <xf numFmtId="0" fontId="1" fillId="24" borderId="40" xfId="0" applyFont="1" applyFill="1" applyBorder="1" applyAlignment="1">
      <alignment wrapText="1"/>
    </xf>
    <xf numFmtId="0" fontId="43" fillId="0" borderId="13" xfId="0" applyFont="1" applyFill="1" applyBorder="1" applyAlignment="1">
      <alignment/>
    </xf>
    <xf numFmtId="0" fontId="43" fillId="0" borderId="31" xfId="0" applyFont="1" applyFill="1" applyBorder="1" applyAlignment="1">
      <alignment/>
    </xf>
    <xf numFmtId="0" fontId="44" fillId="0" borderId="23" xfId="0" applyFont="1" applyFill="1" applyBorder="1" applyAlignment="1">
      <alignment wrapText="1"/>
    </xf>
    <xf numFmtId="0" fontId="37" fillId="0" borderId="23" xfId="0" applyFont="1" applyBorder="1" applyAlignment="1">
      <alignment horizontal="center"/>
    </xf>
    <xf numFmtId="2" fontId="22" fillId="0" borderId="23" xfId="0" applyNumberFormat="1" applyFont="1" applyBorder="1" applyAlignment="1">
      <alignment/>
    </xf>
    <xf numFmtId="2" fontId="23" fillId="0" borderId="23" xfId="0" applyNumberFormat="1" applyFont="1" applyBorder="1" applyAlignment="1">
      <alignment/>
    </xf>
    <xf numFmtId="2" fontId="1" fillId="24" borderId="23" xfId="0" applyNumberFormat="1" applyFont="1" applyFill="1" applyBorder="1" applyAlignment="1">
      <alignment wrapText="1"/>
    </xf>
    <xf numFmtId="0" fontId="1" fillId="24" borderId="24" xfId="0" applyFont="1" applyFill="1" applyBorder="1" applyAlignment="1">
      <alignment wrapText="1"/>
    </xf>
    <xf numFmtId="0" fontId="22" fillId="0" borderId="23" xfId="0" applyFont="1" applyBorder="1" applyAlignment="1">
      <alignment horizontal="center"/>
    </xf>
    <xf numFmtId="0" fontId="22" fillId="0" borderId="23" xfId="0" applyFont="1" applyBorder="1" applyAlignment="1">
      <alignment/>
    </xf>
    <xf numFmtId="0" fontId="27" fillId="24" borderId="40" xfId="0" applyFont="1" applyFill="1" applyBorder="1" applyAlignment="1">
      <alignment horizontal="center" vertical="center" wrapText="1"/>
    </xf>
    <xf numFmtId="0" fontId="37" fillId="24" borderId="13" xfId="0" applyFont="1" applyFill="1" applyBorder="1" applyAlignment="1">
      <alignment wrapText="1"/>
    </xf>
    <xf numFmtId="1" fontId="22" fillId="24" borderId="13" xfId="0" applyNumberFormat="1" applyFont="1" applyFill="1" applyBorder="1" applyAlignment="1">
      <alignment horizontal="center" wrapText="1"/>
    </xf>
    <xf numFmtId="0" fontId="37" fillId="24" borderId="31" xfId="0" applyFont="1" applyFill="1" applyBorder="1" applyAlignment="1">
      <alignment wrapText="1"/>
    </xf>
    <xf numFmtId="1" fontId="22" fillId="24" borderId="31" xfId="0" applyNumberFormat="1" applyFont="1" applyFill="1" applyBorder="1" applyAlignment="1">
      <alignment horizontal="center" wrapText="1"/>
    </xf>
    <xf numFmtId="0" fontId="1" fillId="24" borderId="12" xfId="0" applyFont="1" applyFill="1" applyBorder="1" applyAlignment="1">
      <alignment horizontal="left" vertical="center" wrapText="1"/>
    </xf>
    <xf numFmtId="0" fontId="24" fillId="24" borderId="13" xfId="0" applyFont="1" applyFill="1" applyBorder="1" applyAlignment="1">
      <alignment horizontal="center" wrapText="1"/>
    </xf>
    <xf numFmtId="0" fontId="1" fillId="24" borderId="31" xfId="0" applyFont="1" applyFill="1" applyBorder="1" applyAlignment="1">
      <alignment horizontal="left" vertical="center" wrapText="1"/>
    </xf>
    <xf numFmtId="187" fontId="33" fillId="24" borderId="31" xfId="0" applyNumberFormat="1" applyFont="1" applyFill="1" applyBorder="1" applyAlignment="1">
      <alignment horizontal="center" wrapText="1"/>
    </xf>
    <xf numFmtId="187" fontId="33" fillId="24" borderId="13" xfId="0" applyNumberFormat="1" applyFont="1" applyFill="1" applyBorder="1" applyAlignment="1">
      <alignment horizontal="center" wrapText="1"/>
    </xf>
    <xf numFmtId="0" fontId="1" fillId="24" borderId="13" xfId="0" applyFont="1" applyFill="1" applyBorder="1" applyAlignment="1">
      <alignment horizontal="left" vertical="center" wrapText="1"/>
    </xf>
    <xf numFmtId="2" fontId="40" fillId="0" borderId="13" xfId="0" applyNumberFormat="1" applyFont="1" applyBorder="1" applyAlignment="1">
      <alignment wrapText="1"/>
    </xf>
    <xf numFmtId="0" fontId="33" fillId="0" borderId="13" xfId="0" applyFont="1" applyBorder="1" applyAlignment="1">
      <alignment wrapText="1"/>
    </xf>
    <xf numFmtId="0" fontId="23" fillId="0" borderId="13" xfId="0" applyFont="1" applyBorder="1" applyAlignment="1">
      <alignment horizontal="center" wrapText="1"/>
    </xf>
    <xf numFmtId="0" fontId="33" fillId="0" borderId="31" xfId="0" applyFont="1" applyBorder="1" applyAlignment="1">
      <alignment wrapText="1"/>
    </xf>
    <xf numFmtId="0" fontId="23" fillId="0" borderId="31" xfId="0" applyFont="1" applyBorder="1" applyAlignment="1">
      <alignment wrapText="1"/>
    </xf>
    <xf numFmtId="0" fontId="23" fillId="0" borderId="31" xfId="0" applyFont="1" applyBorder="1" applyAlignment="1">
      <alignment horizontal="center" wrapText="1"/>
    </xf>
    <xf numFmtId="0" fontId="1" fillId="24" borderId="42" xfId="0" applyFont="1" applyFill="1" applyBorder="1" applyAlignment="1">
      <alignment wrapText="1"/>
    </xf>
    <xf numFmtId="0" fontId="33" fillId="0" borderId="23" xfId="0" applyFont="1" applyBorder="1" applyAlignment="1">
      <alignment wrapText="1"/>
    </xf>
    <xf numFmtId="0" fontId="23" fillId="0" borderId="23"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лежка" xfId="39"/>
    <cellStyle name="Currency" xfId="40"/>
    <cellStyle name="Currency [0]" xfId="41"/>
    <cellStyle name="Вход" xfId="42"/>
    <cellStyle name="Добър" xfId="43"/>
    <cellStyle name="Заглавие" xfId="44"/>
    <cellStyle name="Заглавие 1" xfId="45"/>
    <cellStyle name="Заглавие 2" xfId="46"/>
    <cellStyle name="Заглавие 3" xfId="47"/>
    <cellStyle name="Заглавие 4" xfId="48"/>
    <cellStyle name="Comma" xfId="49"/>
    <cellStyle name="Comma [0]" xfId="50"/>
    <cellStyle name="Изход" xfId="51"/>
    <cellStyle name="Изчисление" xfId="52"/>
    <cellStyle name="Контролна клетка" xfId="53"/>
    <cellStyle name="Лош" xfId="54"/>
    <cellStyle name="Неутрален" xfId="55"/>
    <cellStyle name="Обяснителен текст" xfId="56"/>
    <cellStyle name="Предупредителен текст" xfId="57"/>
    <cellStyle name="Followed Hyperlink" xfId="58"/>
    <cellStyle name="Percent" xfId="59"/>
    <cellStyle name="Свързана клетка" xfId="60"/>
    <cellStyle name="Сума"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i.ivanova.umr@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89"/>
  <sheetViews>
    <sheetView tabSelected="1" view="pageBreakPreview" zoomScale="75" zoomScaleNormal="85" zoomScaleSheetLayoutView="75" zoomScalePageLayoutView="0" workbookViewId="0" topLeftCell="A707">
      <selection activeCell="A708" sqref="A708:P708"/>
    </sheetView>
  </sheetViews>
  <sheetFormatPr defaultColWidth="9.33203125" defaultRowHeight="11.25"/>
  <cols>
    <col min="1" max="1" width="16" style="2" customWidth="1"/>
    <col min="2" max="2" width="14" style="2" customWidth="1"/>
    <col min="3" max="3" width="75.16015625" style="2" customWidth="1"/>
    <col min="4" max="4" width="2.83203125" style="2" hidden="1" customWidth="1"/>
    <col min="5" max="5" width="18.33203125" style="3" customWidth="1"/>
    <col min="6" max="6" width="18.16015625" style="2" customWidth="1"/>
    <col min="7" max="7" width="20" style="2" customWidth="1"/>
    <col min="8" max="8" width="25.16015625" style="2" customWidth="1"/>
    <col min="9" max="9" width="24" style="2" customWidth="1"/>
    <col min="10" max="10" width="23.66015625" style="16" customWidth="1"/>
    <col min="11" max="11" width="18.5" style="6" hidden="1" customWidth="1"/>
    <col min="12" max="12" width="16.33203125" style="2" hidden="1" customWidth="1"/>
    <col min="13" max="13" width="14.33203125" style="2" hidden="1" customWidth="1"/>
    <col min="14" max="14" width="34.66015625" style="2" customWidth="1"/>
    <col min="15" max="15" width="29.16015625" style="2" customWidth="1"/>
    <col min="16" max="16" width="21" style="2" customWidth="1"/>
    <col min="17" max="16384" width="9.33203125" style="2" customWidth="1"/>
  </cols>
  <sheetData>
    <row r="1" spans="1:16" ht="19.5" customHeight="1">
      <c r="A1" s="43"/>
      <c r="B1" s="43"/>
      <c r="C1" s="43"/>
      <c r="D1" s="43"/>
      <c r="E1" s="73"/>
      <c r="F1" s="43"/>
      <c r="G1" s="43"/>
      <c r="H1" s="307"/>
      <c r="I1" s="307"/>
      <c r="J1" s="307"/>
      <c r="K1" s="43"/>
      <c r="L1" s="43"/>
      <c r="M1" s="6"/>
      <c r="N1" s="78"/>
      <c r="O1" s="78"/>
      <c r="P1" s="78"/>
    </row>
    <row r="2" spans="1:16" s="1" customFormat="1" ht="23.25" customHeight="1">
      <c r="A2" s="309" t="s">
        <v>48</v>
      </c>
      <c r="B2" s="309"/>
      <c r="C2" s="309"/>
      <c r="D2" s="309"/>
      <c r="E2" s="309"/>
      <c r="F2" s="309"/>
      <c r="G2" s="309"/>
      <c r="H2" s="309"/>
      <c r="I2" s="309"/>
      <c r="J2" s="309"/>
      <c r="K2" s="309"/>
      <c r="L2" s="309"/>
      <c r="M2" s="5"/>
      <c r="N2" s="78"/>
      <c r="O2" s="78"/>
      <c r="P2" s="78"/>
    </row>
    <row r="3" spans="1:16" s="1" customFormat="1" ht="23.25" customHeight="1">
      <c r="A3" s="78"/>
      <c r="B3" s="78"/>
      <c r="C3" s="78"/>
      <c r="D3" s="78"/>
      <c r="E3" s="78"/>
      <c r="F3" s="78"/>
      <c r="G3" s="78"/>
      <c r="H3" s="78"/>
      <c r="I3" s="78"/>
      <c r="J3" s="78"/>
      <c r="K3" s="79"/>
      <c r="L3" s="79"/>
      <c r="M3" s="5"/>
      <c r="N3" s="78"/>
      <c r="O3" s="78"/>
      <c r="P3" s="78"/>
    </row>
    <row r="4" spans="1:16" ht="24" thickBot="1">
      <c r="A4" s="43"/>
      <c r="B4" s="43"/>
      <c r="C4" s="43"/>
      <c r="D4" s="43"/>
      <c r="E4" s="73"/>
      <c r="F4" s="43"/>
      <c r="G4" s="43"/>
      <c r="H4" s="43"/>
      <c r="I4" s="43"/>
      <c r="J4" s="43"/>
      <c r="K4" s="43"/>
      <c r="L4" s="43"/>
      <c r="M4" s="17"/>
      <c r="N4" s="78"/>
      <c r="O4" s="78"/>
      <c r="P4" s="78"/>
    </row>
    <row r="5" spans="1:17" s="1" customFormat="1" ht="162.75" customHeight="1" thickBot="1">
      <c r="A5" s="70" t="s">
        <v>156</v>
      </c>
      <c r="B5" s="57" t="s">
        <v>169</v>
      </c>
      <c r="C5" s="59" t="s">
        <v>355</v>
      </c>
      <c r="D5" s="61"/>
      <c r="E5" s="62" t="s">
        <v>378</v>
      </c>
      <c r="F5" s="60" t="s">
        <v>356</v>
      </c>
      <c r="G5" s="63" t="s">
        <v>18</v>
      </c>
      <c r="H5" s="63" t="s">
        <v>379</v>
      </c>
      <c r="I5" s="63" t="s">
        <v>380</v>
      </c>
      <c r="J5" s="64" t="s">
        <v>381</v>
      </c>
      <c r="K5" s="86" t="s">
        <v>357</v>
      </c>
      <c r="L5" s="87" t="s">
        <v>358</v>
      </c>
      <c r="M5" s="88"/>
      <c r="N5" s="64" t="s">
        <v>382</v>
      </c>
      <c r="O5" s="64" t="s">
        <v>383</v>
      </c>
      <c r="P5" s="64" t="s">
        <v>384</v>
      </c>
      <c r="Q5" s="5"/>
    </row>
    <row r="6" spans="1:17" s="1" customFormat="1" ht="18.75" thickBot="1">
      <c r="A6" s="71">
        <v>1</v>
      </c>
      <c r="B6" s="72">
        <v>2</v>
      </c>
      <c r="C6" s="65">
        <v>3</v>
      </c>
      <c r="D6" s="66"/>
      <c r="E6" s="67">
        <v>4</v>
      </c>
      <c r="F6" s="67">
        <v>5</v>
      </c>
      <c r="G6" s="68">
        <v>7</v>
      </c>
      <c r="H6" s="68">
        <v>8</v>
      </c>
      <c r="I6" s="68">
        <v>9</v>
      </c>
      <c r="J6" s="69">
        <v>10</v>
      </c>
      <c r="K6" s="56"/>
      <c r="L6" s="56"/>
      <c r="M6" s="5"/>
      <c r="N6" s="69">
        <v>11</v>
      </c>
      <c r="O6" s="69">
        <v>12</v>
      </c>
      <c r="P6" s="69">
        <v>13</v>
      </c>
      <c r="Q6" s="5"/>
    </row>
    <row r="7" spans="1:17" s="1" customFormat="1" ht="21" thickBot="1">
      <c r="A7" s="315" t="s">
        <v>373</v>
      </c>
      <c r="B7" s="316"/>
      <c r="C7" s="316"/>
      <c r="D7" s="316"/>
      <c r="E7" s="316"/>
      <c r="F7" s="316"/>
      <c r="G7" s="316"/>
      <c r="H7" s="317"/>
      <c r="I7" s="315"/>
      <c r="J7" s="317"/>
      <c r="K7" s="80"/>
      <c r="L7" s="81"/>
      <c r="M7" s="82"/>
      <c r="N7" s="82"/>
      <c r="O7" s="82"/>
      <c r="P7" s="89"/>
      <c r="Q7" s="5"/>
    </row>
    <row r="8" spans="1:17" s="1" customFormat="1" ht="42.75" customHeight="1" thickBot="1">
      <c r="A8" s="281">
        <v>1</v>
      </c>
      <c r="B8" s="151"/>
      <c r="C8" s="312" t="s">
        <v>269</v>
      </c>
      <c r="D8" s="312"/>
      <c r="E8" s="312"/>
      <c r="F8" s="312"/>
      <c r="G8" s="312"/>
      <c r="H8" s="312"/>
      <c r="I8" s="312"/>
      <c r="J8" s="312"/>
      <c r="K8" s="312"/>
      <c r="L8" s="312"/>
      <c r="M8" s="312"/>
      <c r="N8" s="312"/>
      <c r="O8" s="312"/>
      <c r="P8" s="313"/>
      <c r="Q8" s="5"/>
    </row>
    <row r="9" spans="1:16" ht="23.25" customHeight="1">
      <c r="A9" s="282">
        <v>1</v>
      </c>
      <c r="B9" s="124"/>
      <c r="C9" s="125" t="s">
        <v>103</v>
      </c>
      <c r="D9" s="124"/>
      <c r="E9" s="126"/>
      <c r="F9" s="124"/>
      <c r="G9" s="124"/>
      <c r="H9" s="124"/>
      <c r="I9" s="124"/>
      <c r="J9" s="124"/>
      <c r="K9" s="127"/>
      <c r="L9" s="127"/>
      <c r="M9" s="127"/>
      <c r="N9" s="127"/>
      <c r="O9" s="127"/>
      <c r="P9" s="128"/>
    </row>
    <row r="10" spans="1:17" ht="81.75" customHeight="1">
      <c r="A10" s="283">
        <v>1</v>
      </c>
      <c r="B10" s="93">
        <v>1.1</v>
      </c>
      <c r="C10" s="11" t="s">
        <v>360</v>
      </c>
      <c r="D10" s="4"/>
      <c r="E10" s="10">
        <v>100</v>
      </c>
      <c r="F10" s="10" t="s">
        <v>112</v>
      </c>
      <c r="G10" s="54"/>
      <c r="H10" s="29"/>
      <c r="I10" s="28"/>
      <c r="J10" s="28"/>
      <c r="K10" s="14"/>
      <c r="L10" s="14"/>
      <c r="N10" s="14"/>
      <c r="P10" s="84"/>
      <c r="Q10" s="6"/>
    </row>
    <row r="11" spans="1:17" ht="98.25" customHeight="1">
      <c r="A11" s="283">
        <v>1</v>
      </c>
      <c r="B11" s="93">
        <v>1.2</v>
      </c>
      <c r="C11" s="11" t="s">
        <v>170</v>
      </c>
      <c r="D11" s="4"/>
      <c r="E11" s="10">
        <v>10</v>
      </c>
      <c r="F11" s="10" t="s">
        <v>112</v>
      </c>
      <c r="G11" s="54"/>
      <c r="H11" s="29"/>
      <c r="I11" s="28"/>
      <c r="J11" s="28"/>
      <c r="K11" s="14"/>
      <c r="L11" s="14"/>
      <c r="N11" s="14"/>
      <c r="P11" s="84"/>
      <c r="Q11" s="6"/>
    </row>
    <row r="12" spans="1:17" ht="67.5" customHeight="1">
      <c r="A12" s="283">
        <v>1</v>
      </c>
      <c r="B12" s="93">
        <v>1.3</v>
      </c>
      <c r="C12" s="11" t="s">
        <v>361</v>
      </c>
      <c r="D12" s="4"/>
      <c r="E12" s="10">
        <v>5</v>
      </c>
      <c r="F12" s="10" t="s">
        <v>112</v>
      </c>
      <c r="G12" s="54"/>
      <c r="H12" s="29"/>
      <c r="I12" s="28"/>
      <c r="J12" s="28"/>
      <c r="K12" s="14"/>
      <c r="L12" s="14"/>
      <c r="N12" s="14"/>
      <c r="P12" s="84"/>
      <c r="Q12" s="6"/>
    </row>
    <row r="13" spans="1:17" ht="22.5" customHeight="1">
      <c r="A13" s="283"/>
      <c r="B13" s="93"/>
      <c r="C13" s="94"/>
      <c r="D13" s="4"/>
      <c r="E13" s="10"/>
      <c r="F13" s="10"/>
      <c r="G13" s="30"/>
      <c r="H13" s="29"/>
      <c r="I13" s="28"/>
      <c r="J13" s="32"/>
      <c r="K13" s="95">
        <f>+I13</f>
        <v>0</v>
      </c>
      <c r="L13" s="14">
        <f>+J13</f>
        <v>0</v>
      </c>
      <c r="M13" s="14"/>
      <c r="P13" s="84"/>
      <c r="Q13" s="6"/>
    </row>
    <row r="14" spans="1:17" s="24" customFormat="1" ht="23.25" customHeight="1">
      <c r="A14" s="283">
        <v>1</v>
      </c>
      <c r="B14" s="93"/>
      <c r="C14" s="96" t="s">
        <v>359</v>
      </c>
      <c r="D14" s="4"/>
      <c r="E14" s="10"/>
      <c r="F14" s="11"/>
      <c r="G14" s="30"/>
      <c r="H14" s="97"/>
      <c r="I14" s="4"/>
      <c r="J14" s="4"/>
      <c r="K14" s="23"/>
      <c r="L14" s="23"/>
      <c r="N14" s="2"/>
      <c r="O14" s="2"/>
      <c r="P14" s="84"/>
      <c r="Q14" s="83"/>
    </row>
    <row r="15" spans="1:17" ht="87.75" customHeight="1" thickBot="1">
      <c r="A15" s="284">
        <v>1</v>
      </c>
      <c r="B15" s="159">
        <v>1.4</v>
      </c>
      <c r="C15" s="160" t="s">
        <v>362</v>
      </c>
      <c r="D15" s="161"/>
      <c r="E15" s="162">
        <v>25</v>
      </c>
      <c r="F15" s="162" t="s">
        <v>112</v>
      </c>
      <c r="G15" s="163"/>
      <c r="H15" s="164"/>
      <c r="I15" s="165"/>
      <c r="J15" s="165"/>
      <c r="K15" s="90"/>
      <c r="L15" s="90"/>
      <c r="M15" s="8"/>
      <c r="N15" s="8"/>
      <c r="O15" s="8"/>
      <c r="P15" s="85"/>
      <c r="Q15" s="6"/>
    </row>
    <row r="16" spans="1:17" ht="367.5" customHeight="1" thickBot="1">
      <c r="A16" s="319">
        <v>1</v>
      </c>
      <c r="B16" s="320">
        <v>1.5</v>
      </c>
      <c r="C16" s="321" t="s">
        <v>352</v>
      </c>
      <c r="D16" s="322"/>
      <c r="E16" s="323">
        <v>25</v>
      </c>
      <c r="F16" s="323" t="s">
        <v>112</v>
      </c>
      <c r="G16" s="324"/>
      <c r="H16" s="325"/>
      <c r="I16" s="326"/>
      <c r="J16" s="326"/>
      <c r="K16" s="327"/>
      <c r="L16" s="327"/>
      <c r="M16" s="328"/>
      <c r="N16" s="327"/>
      <c r="O16" s="328"/>
      <c r="P16" s="329"/>
      <c r="Q16" s="6"/>
    </row>
    <row r="17" spans="1:17" ht="297.75" customHeight="1" thickBot="1">
      <c r="A17" s="319">
        <v>1</v>
      </c>
      <c r="B17" s="166">
        <v>1.6</v>
      </c>
      <c r="C17" s="167" t="s">
        <v>323</v>
      </c>
      <c r="D17" s="168"/>
      <c r="E17" s="169">
        <v>5</v>
      </c>
      <c r="F17" s="169" t="s">
        <v>112</v>
      </c>
      <c r="G17" s="170"/>
      <c r="H17" s="171"/>
      <c r="I17" s="172"/>
      <c r="J17" s="172"/>
      <c r="K17" s="173"/>
      <c r="L17" s="173"/>
      <c r="M17" s="174"/>
      <c r="N17" s="174"/>
      <c r="O17" s="174"/>
      <c r="P17" s="175"/>
      <c r="Q17" s="6"/>
    </row>
    <row r="18" spans="1:17" ht="232.5" customHeight="1" thickBot="1">
      <c r="A18" s="284">
        <v>1</v>
      </c>
      <c r="B18" s="159">
        <v>1.7</v>
      </c>
      <c r="C18" s="160" t="s">
        <v>66</v>
      </c>
      <c r="D18" s="161"/>
      <c r="E18" s="162">
        <v>5</v>
      </c>
      <c r="F18" s="162" t="s">
        <v>112</v>
      </c>
      <c r="G18" s="163"/>
      <c r="H18" s="176"/>
      <c r="I18" s="165"/>
      <c r="J18" s="165"/>
      <c r="K18" s="90"/>
      <c r="L18" s="90"/>
      <c r="M18" s="8"/>
      <c r="N18" s="90"/>
      <c r="O18" s="8"/>
      <c r="P18" s="85"/>
      <c r="Q18" s="6"/>
    </row>
    <row r="19" spans="1:17" ht="257.25" customHeight="1">
      <c r="A19" s="287">
        <v>1</v>
      </c>
      <c r="B19" s="166">
        <v>1.8</v>
      </c>
      <c r="C19" s="167" t="s">
        <v>76</v>
      </c>
      <c r="D19" s="168"/>
      <c r="E19" s="169">
        <v>5</v>
      </c>
      <c r="F19" s="169" t="s">
        <v>112</v>
      </c>
      <c r="G19" s="170"/>
      <c r="H19" s="177"/>
      <c r="I19" s="172"/>
      <c r="J19" s="172"/>
      <c r="K19" s="173"/>
      <c r="L19" s="173"/>
      <c r="M19" s="174"/>
      <c r="N19" s="173"/>
      <c r="O19" s="174"/>
      <c r="P19" s="175"/>
      <c r="Q19" s="6"/>
    </row>
    <row r="20" spans="1:17" ht="207.75" customHeight="1" thickBot="1">
      <c r="A20" s="284">
        <v>1</v>
      </c>
      <c r="B20" s="159">
        <v>1.9</v>
      </c>
      <c r="C20" s="160" t="s">
        <v>15</v>
      </c>
      <c r="D20" s="161"/>
      <c r="E20" s="162">
        <v>5</v>
      </c>
      <c r="F20" s="160" t="s">
        <v>112</v>
      </c>
      <c r="G20" s="163"/>
      <c r="H20" s="176"/>
      <c r="I20" s="165"/>
      <c r="J20" s="165"/>
      <c r="K20" s="90"/>
      <c r="L20" s="90"/>
      <c r="M20" s="8"/>
      <c r="N20" s="90"/>
      <c r="O20" s="8"/>
      <c r="P20" s="85"/>
      <c r="Q20" s="6"/>
    </row>
    <row r="21" spans="1:17" ht="161.25" customHeight="1">
      <c r="A21" s="287">
        <v>1</v>
      </c>
      <c r="B21" s="179">
        <v>1.1</v>
      </c>
      <c r="C21" s="167" t="s">
        <v>420</v>
      </c>
      <c r="D21" s="168"/>
      <c r="E21" s="169">
        <v>5</v>
      </c>
      <c r="F21" s="167" t="s">
        <v>112</v>
      </c>
      <c r="G21" s="170"/>
      <c r="H21" s="177"/>
      <c r="I21" s="172"/>
      <c r="J21" s="172"/>
      <c r="K21" s="173"/>
      <c r="L21" s="173"/>
      <c r="M21" s="174"/>
      <c r="N21" s="173"/>
      <c r="O21" s="174"/>
      <c r="P21" s="175"/>
      <c r="Q21" s="6"/>
    </row>
    <row r="22" spans="1:17" ht="29.25" customHeight="1">
      <c r="A22" s="283"/>
      <c r="B22" s="98"/>
      <c r="C22" s="94"/>
      <c r="D22" s="4"/>
      <c r="E22" s="10"/>
      <c r="F22" s="11"/>
      <c r="G22" s="54"/>
      <c r="H22" s="30"/>
      <c r="I22" s="28"/>
      <c r="J22" s="32"/>
      <c r="K22" s="95">
        <f>+I22</f>
        <v>0</v>
      </c>
      <c r="L22" s="14">
        <f>+J22</f>
        <v>0</v>
      </c>
      <c r="M22" s="14"/>
      <c r="N22" s="14"/>
      <c r="P22" s="84"/>
      <c r="Q22" s="6"/>
    </row>
    <row r="23" spans="1:17" s="24" customFormat="1" ht="28.5" customHeight="1">
      <c r="A23" s="283">
        <v>1</v>
      </c>
      <c r="B23" s="44"/>
      <c r="C23" s="96" t="s">
        <v>315</v>
      </c>
      <c r="D23" s="4"/>
      <c r="E23" s="10"/>
      <c r="F23" s="11"/>
      <c r="G23" s="54"/>
      <c r="H23" s="30"/>
      <c r="I23" s="4"/>
      <c r="J23" s="4"/>
      <c r="K23" s="14"/>
      <c r="L23" s="14"/>
      <c r="N23" s="2"/>
      <c r="O23" s="2"/>
      <c r="P23" s="84"/>
      <c r="Q23" s="83"/>
    </row>
    <row r="24" spans="1:17" ht="284.25" customHeight="1" thickBot="1">
      <c r="A24" s="284">
        <v>1</v>
      </c>
      <c r="B24" s="178">
        <v>1.11</v>
      </c>
      <c r="C24" s="160" t="s">
        <v>328</v>
      </c>
      <c r="D24" s="161"/>
      <c r="E24" s="162">
        <v>15</v>
      </c>
      <c r="F24" s="160" t="s">
        <v>112</v>
      </c>
      <c r="G24" s="163"/>
      <c r="H24" s="176"/>
      <c r="I24" s="165"/>
      <c r="J24" s="165"/>
      <c r="K24" s="90"/>
      <c r="L24" s="90"/>
      <c r="M24" s="8"/>
      <c r="N24" s="8"/>
      <c r="O24" s="8"/>
      <c r="P24" s="85"/>
      <c r="Q24" s="6"/>
    </row>
    <row r="25" spans="1:17" ht="372" customHeight="1">
      <c r="A25" s="287">
        <v>1</v>
      </c>
      <c r="B25" s="179">
        <v>1.12</v>
      </c>
      <c r="C25" s="167" t="s">
        <v>202</v>
      </c>
      <c r="D25" s="168"/>
      <c r="E25" s="169">
        <v>100</v>
      </c>
      <c r="F25" s="167" t="s">
        <v>112</v>
      </c>
      <c r="G25" s="170"/>
      <c r="H25" s="177"/>
      <c r="I25" s="172"/>
      <c r="J25" s="172"/>
      <c r="K25" s="173"/>
      <c r="L25" s="173"/>
      <c r="M25" s="174"/>
      <c r="N25" s="173"/>
      <c r="O25" s="174"/>
      <c r="P25" s="175"/>
      <c r="Q25" s="6"/>
    </row>
    <row r="26" spans="1:17" ht="119.25" customHeight="1" thickBot="1">
      <c r="A26" s="284">
        <v>1</v>
      </c>
      <c r="B26" s="178">
        <v>1.13</v>
      </c>
      <c r="C26" s="160" t="s">
        <v>329</v>
      </c>
      <c r="D26" s="161"/>
      <c r="E26" s="162">
        <v>10</v>
      </c>
      <c r="F26" s="160" t="s">
        <v>112</v>
      </c>
      <c r="G26" s="163"/>
      <c r="H26" s="176"/>
      <c r="I26" s="165"/>
      <c r="J26" s="165"/>
      <c r="K26" s="90"/>
      <c r="L26" s="90"/>
      <c r="M26" s="8"/>
      <c r="N26" s="90"/>
      <c r="O26" s="8"/>
      <c r="P26" s="85"/>
      <c r="Q26" s="6"/>
    </row>
    <row r="27" spans="1:17" ht="361.5" customHeight="1">
      <c r="A27" s="287">
        <v>1</v>
      </c>
      <c r="B27" s="179">
        <v>1.14</v>
      </c>
      <c r="C27" s="167" t="s">
        <v>11</v>
      </c>
      <c r="D27" s="168"/>
      <c r="E27" s="169">
        <v>10</v>
      </c>
      <c r="F27" s="167" t="s">
        <v>112</v>
      </c>
      <c r="G27" s="170"/>
      <c r="H27" s="177"/>
      <c r="I27" s="172"/>
      <c r="J27" s="172"/>
      <c r="K27" s="173"/>
      <c r="L27" s="173"/>
      <c r="M27" s="174"/>
      <c r="N27" s="173"/>
      <c r="O27" s="174"/>
      <c r="P27" s="175"/>
      <c r="Q27" s="6"/>
    </row>
    <row r="28" spans="1:17" ht="75.75" customHeight="1">
      <c r="A28" s="283">
        <v>1</v>
      </c>
      <c r="B28" s="98">
        <v>1.15</v>
      </c>
      <c r="C28" s="11" t="s">
        <v>31</v>
      </c>
      <c r="D28" s="4"/>
      <c r="E28" s="10">
        <v>30</v>
      </c>
      <c r="F28" s="11" t="s">
        <v>112</v>
      </c>
      <c r="G28" s="54"/>
      <c r="H28" s="30"/>
      <c r="I28" s="28"/>
      <c r="J28" s="28"/>
      <c r="K28" s="14"/>
      <c r="L28" s="14"/>
      <c r="N28" s="14"/>
      <c r="P28" s="84"/>
      <c r="Q28" s="6"/>
    </row>
    <row r="29" spans="1:17" ht="104.25" customHeight="1" thickBot="1">
      <c r="A29" s="284">
        <v>1</v>
      </c>
      <c r="B29" s="178">
        <v>1.16</v>
      </c>
      <c r="C29" s="160" t="s">
        <v>153</v>
      </c>
      <c r="D29" s="161"/>
      <c r="E29" s="162">
        <v>10</v>
      </c>
      <c r="F29" s="160" t="s">
        <v>112</v>
      </c>
      <c r="G29" s="163"/>
      <c r="H29" s="176"/>
      <c r="I29" s="165"/>
      <c r="J29" s="165"/>
      <c r="K29" s="90"/>
      <c r="L29" s="90"/>
      <c r="M29" s="8"/>
      <c r="N29" s="90"/>
      <c r="O29" s="8"/>
      <c r="P29" s="85"/>
      <c r="Q29" s="6"/>
    </row>
    <row r="30" spans="1:17" ht="98.25" customHeight="1">
      <c r="A30" s="287">
        <v>1</v>
      </c>
      <c r="B30" s="179">
        <v>1.17</v>
      </c>
      <c r="C30" s="167" t="s">
        <v>78</v>
      </c>
      <c r="D30" s="168"/>
      <c r="E30" s="169">
        <v>10</v>
      </c>
      <c r="F30" s="167" t="s">
        <v>112</v>
      </c>
      <c r="G30" s="170"/>
      <c r="H30" s="177"/>
      <c r="I30" s="172"/>
      <c r="J30" s="172"/>
      <c r="K30" s="173"/>
      <c r="L30" s="173"/>
      <c r="M30" s="174"/>
      <c r="N30" s="173"/>
      <c r="O30" s="174"/>
      <c r="P30" s="175"/>
      <c r="Q30" s="6"/>
    </row>
    <row r="31" spans="1:17" ht="78.75" customHeight="1">
      <c r="A31" s="283">
        <v>1</v>
      </c>
      <c r="B31" s="98">
        <v>1.18</v>
      </c>
      <c r="C31" s="11" t="s">
        <v>490</v>
      </c>
      <c r="D31" s="4"/>
      <c r="E31" s="10">
        <v>10</v>
      </c>
      <c r="F31" s="11" t="s">
        <v>112</v>
      </c>
      <c r="G31" s="54"/>
      <c r="H31" s="30"/>
      <c r="I31" s="28"/>
      <c r="J31" s="28"/>
      <c r="K31" s="14"/>
      <c r="L31" s="14"/>
      <c r="N31" s="14"/>
      <c r="P31" s="84"/>
      <c r="Q31" s="6"/>
    </row>
    <row r="32" spans="1:17" ht="95.25" customHeight="1">
      <c r="A32" s="283">
        <v>1</v>
      </c>
      <c r="B32" s="98">
        <v>1.19</v>
      </c>
      <c r="C32" s="11" t="s">
        <v>27</v>
      </c>
      <c r="D32" s="4"/>
      <c r="E32" s="10">
        <v>10</v>
      </c>
      <c r="F32" s="11" t="s">
        <v>112</v>
      </c>
      <c r="G32" s="54"/>
      <c r="H32" s="30"/>
      <c r="I32" s="28"/>
      <c r="J32" s="28"/>
      <c r="K32" s="14"/>
      <c r="L32" s="14"/>
      <c r="P32" s="84"/>
      <c r="Q32" s="6"/>
    </row>
    <row r="33" spans="1:17" ht="26.25" customHeight="1" thickBot="1">
      <c r="A33" s="284"/>
      <c r="B33" s="178"/>
      <c r="C33" s="331"/>
      <c r="D33" s="161"/>
      <c r="E33" s="162"/>
      <c r="F33" s="160"/>
      <c r="G33" s="176"/>
      <c r="H33" s="176"/>
      <c r="I33" s="165"/>
      <c r="J33" s="208"/>
      <c r="K33" s="332">
        <f>+I33</f>
        <v>0</v>
      </c>
      <c r="L33" s="90">
        <f>+J33</f>
        <v>0</v>
      </c>
      <c r="M33" s="8"/>
      <c r="N33" s="8"/>
      <c r="O33" s="8"/>
      <c r="P33" s="85"/>
      <c r="Q33" s="6"/>
    </row>
    <row r="34" spans="1:17" s="24" customFormat="1" ht="22.5" customHeight="1">
      <c r="A34" s="287">
        <v>1</v>
      </c>
      <c r="B34" s="179"/>
      <c r="C34" s="333" t="s">
        <v>330</v>
      </c>
      <c r="D34" s="168"/>
      <c r="E34" s="169"/>
      <c r="F34" s="167"/>
      <c r="G34" s="177"/>
      <c r="H34" s="177"/>
      <c r="I34" s="168"/>
      <c r="J34" s="168"/>
      <c r="K34" s="173"/>
      <c r="L34" s="334"/>
      <c r="M34" s="335"/>
      <c r="N34" s="174"/>
      <c r="O34" s="174"/>
      <c r="P34" s="175"/>
      <c r="Q34" s="83"/>
    </row>
    <row r="35" spans="1:17" ht="390.75" customHeight="1" thickBot="1">
      <c r="A35" s="284">
        <v>1</v>
      </c>
      <c r="B35" s="178">
        <v>1.2</v>
      </c>
      <c r="C35" s="160" t="s">
        <v>316</v>
      </c>
      <c r="D35" s="161"/>
      <c r="E35" s="162">
        <v>30</v>
      </c>
      <c r="F35" s="160" t="s">
        <v>112</v>
      </c>
      <c r="G35" s="163"/>
      <c r="H35" s="176"/>
      <c r="I35" s="165"/>
      <c r="J35" s="165"/>
      <c r="K35" s="90"/>
      <c r="L35" s="90"/>
      <c r="M35" s="8"/>
      <c r="N35" s="8"/>
      <c r="O35" s="8"/>
      <c r="P35" s="85"/>
      <c r="Q35" s="6"/>
    </row>
    <row r="36" spans="1:17" ht="178.5" customHeight="1">
      <c r="A36" s="282">
        <v>1</v>
      </c>
      <c r="B36" s="330">
        <v>1.21</v>
      </c>
      <c r="C36" s="146" t="s">
        <v>52</v>
      </c>
      <c r="D36" s="26"/>
      <c r="E36" s="145">
        <v>10</v>
      </c>
      <c r="F36" s="146" t="s">
        <v>112</v>
      </c>
      <c r="G36" s="147"/>
      <c r="H36" s="148"/>
      <c r="I36" s="149"/>
      <c r="J36" s="149"/>
      <c r="K36" s="141"/>
      <c r="L36" s="141"/>
      <c r="M36" s="7"/>
      <c r="N36" s="141"/>
      <c r="O36" s="7"/>
      <c r="P36" s="142"/>
      <c r="Q36" s="6"/>
    </row>
    <row r="37" spans="1:17" ht="197.25" customHeight="1" thickBot="1">
      <c r="A37" s="284">
        <v>1</v>
      </c>
      <c r="B37" s="178">
        <v>1.22</v>
      </c>
      <c r="C37" s="160" t="s">
        <v>171</v>
      </c>
      <c r="D37" s="161"/>
      <c r="E37" s="162">
        <v>20</v>
      </c>
      <c r="F37" s="160" t="s">
        <v>112</v>
      </c>
      <c r="G37" s="163"/>
      <c r="H37" s="176"/>
      <c r="I37" s="165"/>
      <c r="J37" s="165"/>
      <c r="K37" s="90"/>
      <c r="L37" s="90"/>
      <c r="M37" s="8"/>
      <c r="N37" s="90"/>
      <c r="O37" s="8"/>
      <c r="P37" s="85"/>
      <c r="Q37" s="6"/>
    </row>
    <row r="38" spans="1:17" ht="371.25" customHeight="1">
      <c r="A38" s="287">
        <v>1</v>
      </c>
      <c r="B38" s="179">
        <v>1.23</v>
      </c>
      <c r="C38" s="167" t="s">
        <v>354</v>
      </c>
      <c r="D38" s="168"/>
      <c r="E38" s="169">
        <v>5</v>
      </c>
      <c r="F38" s="167" t="s">
        <v>112</v>
      </c>
      <c r="G38" s="170"/>
      <c r="H38" s="177"/>
      <c r="I38" s="172"/>
      <c r="J38" s="172"/>
      <c r="K38" s="173"/>
      <c r="L38" s="173"/>
      <c r="M38" s="174"/>
      <c r="N38" s="173"/>
      <c r="O38" s="174"/>
      <c r="P38" s="175"/>
      <c r="Q38" s="6"/>
    </row>
    <row r="39" spans="1:17" ht="179.25" customHeight="1">
      <c r="A39" s="283">
        <v>1</v>
      </c>
      <c r="B39" s="98">
        <v>1.24</v>
      </c>
      <c r="C39" s="11" t="s">
        <v>30</v>
      </c>
      <c r="D39" s="4"/>
      <c r="E39" s="10">
        <v>5</v>
      </c>
      <c r="F39" s="11" t="s">
        <v>112</v>
      </c>
      <c r="G39" s="54"/>
      <c r="H39" s="30"/>
      <c r="I39" s="28"/>
      <c r="J39" s="28"/>
      <c r="K39" s="14"/>
      <c r="L39" s="14"/>
      <c r="N39" s="14"/>
      <c r="P39" s="84"/>
      <c r="Q39" s="6"/>
    </row>
    <row r="40" spans="1:17" ht="164.25" customHeight="1">
      <c r="A40" s="283">
        <v>1</v>
      </c>
      <c r="B40" s="98">
        <v>1.25</v>
      </c>
      <c r="C40" s="11" t="s">
        <v>29</v>
      </c>
      <c r="D40" s="4"/>
      <c r="E40" s="10">
        <v>5</v>
      </c>
      <c r="F40" s="11" t="s">
        <v>112</v>
      </c>
      <c r="G40" s="54"/>
      <c r="H40" s="30"/>
      <c r="I40" s="28"/>
      <c r="J40" s="28"/>
      <c r="K40" s="14"/>
      <c r="L40" s="14"/>
      <c r="N40" s="14"/>
      <c r="P40" s="84"/>
      <c r="Q40" s="6"/>
    </row>
    <row r="41" spans="1:17" ht="142.5" customHeight="1">
      <c r="A41" s="283">
        <v>1</v>
      </c>
      <c r="B41" s="98">
        <v>1.26</v>
      </c>
      <c r="C41" s="11" t="s">
        <v>489</v>
      </c>
      <c r="D41" s="4"/>
      <c r="E41" s="10">
        <v>20</v>
      </c>
      <c r="F41" s="11" t="s">
        <v>112</v>
      </c>
      <c r="G41" s="54"/>
      <c r="H41" s="30"/>
      <c r="I41" s="28"/>
      <c r="J41" s="28"/>
      <c r="K41" s="14"/>
      <c r="L41" s="14"/>
      <c r="N41" s="14"/>
      <c r="P41" s="84"/>
      <c r="Q41" s="6"/>
    </row>
    <row r="42" spans="1:17" ht="66" customHeight="1">
      <c r="A42" s="283">
        <v>1</v>
      </c>
      <c r="B42" s="98">
        <v>1.27</v>
      </c>
      <c r="C42" s="11" t="s">
        <v>369</v>
      </c>
      <c r="D42" s="4"/>
      <c r="E42" s="10">
        <v>50</v>
      </c>
      <c r="F42" s="11" t="s">
        <v>112</v>
      </c>
      <c r="G42" s="54"/>
      <c r="H42" s="30"/>
      <c r="I42" s="28"/>
      <c r="J42" s="28"/>
      <c r="K42" s="14"/>
      <c r="L42" s="14"/>
      <c r="N42" s="14"/>
      <c r="P42" s="84"/>
      <c r="Q42" s="6"/>
    </row>
    <row r="43" spans="1:17" ht="77.25" customHeight="1">
      <c r="A43" s="283">
        <v>1</v>
      </c>
      <c r="B43" s="98">
        <v>1.28</v>
      </c>
      <c r="C43" s="11" t="s">
        <v>331</v>
      </c>
      <c r="D43" s="4"/>
      <c r="E43" s="10">
        <v>50</v>
      </c>
      <c r="F43" s="11" t="s">
        <v>112</v>
      </c>
      <c r="G43" s="54"/>
      <c r="H43" s="30"/>
      <c r="I43" s="28"/>
      <c r="J43" s="28"/>
      <c r="K43" s="14"/>
      <c r="L43" s="14"/>
      <c r="N43" s="14"/>
      <c r="O43" s="14"/>
      <c r="P43" s="120"/>
      <c r="Q43" s="6"/>
    </row>
    <row r="44" spans="1:17" ht="25.5" customHeight="1">
      <c r="A44" s="283"/>
      <c r="B44" s="98"/>
      <c r="C44" s="94"/>
      <c r="D44" s="4"/>
      <c r="E44" s="10"/>
      <c r="F44" s="11"/>
      <c r="G44" s="30"/>
      <c r="H44" s="30"/>
      <c r="I44" s="28"/>
      <c r="J44" s="32"/>
      <c r="K44" s="95">
        <f>+I44</f>
        <v>0</v>
      </c>
      <c r="L44" s="14">
        <f>+J44</f>
        <v>0</v>
      </c>
      <c r="N44" s="14"/>
      <c r="O44" s="14"/>
      <c r="P44" s="120"/>
      <c r="Q44" s="6"/>
    </row>
    <row r="45" spans="1:17" s="24" customFormat="1" ht="33.75" customHeight="1" thickBot="1">
      <c r="A45" s="284">
        <v>1</v>
      </c>
      <c r="B45" s="178"/>
      <c r="C45" s="180" t="s">
        <v>333</v>
      </c>
      <c r="D45" s="161"/>
      <c r="E45" s="162"/>
      <c r="F45" s="160"/>
      <c r="G45" s="176"/>
      <c r="H45" s="176"/>
      <c r="I45" s="161"/>
      <c r="J45" s="161"/>
      <c r="K45" s="90"/>
      <c r="L45" s="90"/>
      <c r="M45" s="90"/>
      <c r="N45" s="90"/>
      <c r="O45" s="90"/>
      <c r="P45" s="181"/>
      <c r="Q45" s="83"/>
    </row>
    <row r="46" spans="1:17" ht="65.25" customHeight="1">
      <c r="A46" s="287">
        <v>1</v>
      </c>
      <c r="B46" s="179">
        <v>1.29</v>
      </c>
      <c r="C46" s="167" t="s">
        <v>28</v>
      </c>
      <c r="D46" s="168"/>
      <c r="E46" s="169">
        <v>30</v>
      </c>
      <c r="F46" s="167" t="s">
        <v>112</v>
      </c>
      <c r="G46" s="170"/>
      <c r="H46" s="177"/>
      <c r="I46" s="172"/>
      <c r="J46" s="172"/>
      <c r="K46" s="173"/>
      <c r="L46" s="173"/>
      <c r="M46" s="173"/>
      <c r="N46" s="173"/>
      <c r="O46" s="173"/>
      <c r="P46" s="182"/>
      <c r="Q46" s="6"/>
    </row>
    <row r="47" spans="1:17" ht="69.75" customHeight="1">
      <c r="A47" s="283">
        <v>1</v>
      </c>
      <c r="B47" s="98">
        <v>1.3</v>
      </c>
      <c r="C47" s="11" t="s">
        <v>334</v>
      </c>
      <c r="D47" s="4"/>
      <c r="E47" s="10">
        <v>100</v>
      </c>
      <c r="F47" s="11" t="s">
        <v>112</v>
      </c>
      <c r="G47" s="54"/>
      <c r="H47" s="30"/>
      <c r="I47" s="28"/>
      <c r="J47" s="28"/>
      <c r="K47" s="14"/>
      <c r="L47" s="14"/>
      <c r="M47" s="14"/>
      <c r="N47" s="14"/>
      <c r="P47" s="84"/>
      <c r="Q47" s="6"/>
    </row>
    <row r="48" spans="1:21" s="20" customFormat="1" ht="91.5" customHeight="1">
      <c r="A48" s="283">
        <v>1</v>
      </c>
      <c r="B48" s="98">
        <v>1.31</v>
      </c>
      <c r="C48" s="11" t="s">
        <v>332</v>
      </c>
      <c r="D48" s="4"/>
      <c r="E48" s="10">
        <v>25</v>
      </c>
      <c r="F48" s="11" t="s">
        <v>112</v>
      </c>
      <c r="G48" s="54"/>
      <c r="H48" s="30"/>
      <c r="I48" s="28"/>
      <c r="J48" s="28"/>
      <c r="K48" s="14"/>
      <c r="L48" s="14"/>
      <c r="M48" s="14"/>
      <c r="N48" s="14"/>
      <c r="O48" s="14"/>
      <c r="P48" s="120"/>
      <c r="Q48" s="13"/>
      <c r="R48" s="14"/>
      <c r="S48" s="14"/>
      <c r="T48" s="14"/>
      <c r="U48" s="14"/>
    </row>
    <row r="49" spans="1:17" ht="74.25" customHeight="1">
      <c r="A49" s="283">
        <v>1</v>
      </c>
      <c r="B49" s="98">
        <v>1.32</v>
      </c>
      <c r="C49" s="11" t="s">
        <v>55</v>
      </c>
      <c r="D49" s="4"/>
      <c r="E49" s="10">
        <v>25</v>
      </c>
      <c r="F49" s="11" t="s">
        <v>112</v>
      </c>
      <c r="G49" s="54"/>
      <c r="H49" s="30"/>
      <c r="I49" s="28"/>
      <c r="J49" s="28"/>
      <c r="K49" s="14"/>
      <c r="L49" s="14"/>
      <c r="N49" s="14"/>
      <c r="P49" s="84"/>
      <c r="Q49" s="6"/>
    </row>
    <row r="50" spans="1:17" ht="60" customHeight="1">
      <c r="A50" s="283">
        <v>1</v>
      </c>
      <c r="B50" s="98">
        <v>1.33</v>
      </c>
      <c r="C50" s="11" t="s">
        <v>56</v>
      </c>
      <c r="D50" s="4"/>
      <c r="E50" s="10">
        <v>25</v>
      </c>
      <c r="F50" s="11" t="s">
        <v>112</v>
      </c>
      <c r="G50" s="54"/>
      <c r="H50" s="30"/>
      <c r="I50" s="28"/>
      <c r="J50" s="28"/>
      <c r="K50" s="14"/>
      <c r="L50" s="14"/>
      <c r="N50" s="14"/>
      <c r="P50" s="84"/>
      <c r="Q50" s="6"/>
    </row>
    <row r="51" spans="1:17" ht="80.25" customHeight="1">
      <c r="A51" s="283">
        <v>1</v>
      </c>
      <c r="B51" s="98">
        <v>1.34</v>
      </c>
      <c r="C51" s="11" t="s">
        <v>61</v>
      </c>
      <c r="D51" s="4"/>
      <c r="E51" s="10">
        <v>20</v>
      </c>
      <c r="F51" s="11" t="s">
        <v>62</v>
      </c>
      <c r="G51" s="54"/>
      <c r="H51" s="30"/>
      <c r="I51" s="28"/>
      <c r="J51" s="28"/>
      <c r="K51" s="14"/>
      <c r="L51" s="14"/>
      <c r="N51" s="14"/>
      <c r="P51" s="84"/>
      <c r="Q51" s="6"/>
    </row>
    <row r="52" spans="1:17" ht="80.25" customHeight="1">
      <c r="A52" s="283">
        <v>1</v>
      </c>
      <c r="B52" s="98">
        <v>1.35</v>
      </c>
      <c r="C52" s="11" t="s">
        <v>77</v>
      </c>
      <c r="D52" s="4"/>
      <c r="E52" s="10">
        <v>10</v>
      </c>
      <c r="F52" s="11" t="s">
        <v>62</v>
      </c>
      <c r="G52" s="54"/>
      <c r="H52" s="30"/>
      <c r="I52" s="28"/>
      <c r="J52" s="28"/>
      <c r="K52" s="14"/>
      <c r="L52" s="14"/>
      <c r="N52" s="14"/>
      <c r="P52" s="84"/>
      <c r="Q52" s="6"/>
    </row>
    <row r="53" spans="1:17" ht="42.75" customHeight="1">
      <c r="A53" s="283">
        <v>1</v>
      </c>
      <c r="B53" s="98">
        <v>1.36</v>
      </c>
      <c r="C53" s="11" t="s">
        <v>335</v>
      </c>
      <c r="D53" s="4"/>
      <c r="E53" s="10">
        <v>100</v>
      </c>
      <c r="F53" s="11" t="s">
        <v>112</v>
      </c>
      <c r="G53" s="54"/>
      <c r="H53" s="30"/>
      <c r="I53" s="28"/>
      <c r="J53" s="28"/>
      <c r="K53" s="14"/>
      <c r="L53" s="14"/>
      <c r="N53" s="14"/>
      <c r="P53" s="84"/>
      <c r="Q53" s="6"/>
    </row>
    <row r="54" spans="1:17" ht="21.75" customHeight="1">
      <c r="A54" s="283"/>
      <c r="B54" s="98"/>
      <c r="C54" s="94"/>
      <c r="D54" s="4"/>
      <c r="E54" s="10"/>
      <c r="F54" s="11"/>
      <c r="G54" s="30"/>
      <c r="H54" s="30"/>
      <c r="I54" s="28"/>
      <c r="J54" s="32"/>
      <c r="K54" s="95">
        <f>+I54</f>
        <v>0</v>
      </c>
      <c r="L54" s="14">
        <f>+J54</f>
        <v>0</v>
      </c>
      <c r="N54" s="14"/>
      <c r="P54" s="84"/>
      <c r="Q54" s="6"/>
    </row>
    <row r="55" spans="1:21" s="24" customFormat="1" ht="27.75" customHeight="1">
      <c r="A55" s="283">
        <v>1</v>
      </c>
      <c r="B55" s="93"/>
      <c r="C55" s="92" t="s">
        <v>336</v>
      </c>
      <c r="D55" s="4"/>
      <c r="E55" s="10"/>
      <c r="F55" s="11"/>
      <c r="G55" s="30"/>
      <c r="H55" s="30"/>
      <c r="I55" s="4"/>
      <c r="J55" s="4"/>
      <c r="K55" s="2"/>
      <c r="L55" s="2"/>
      <c r="M55" s="2"/>
      <c r="N55" s="2"/>
      <c r="O55" s="2"/>
      <c r="P55" s="84"/>
      <c r="Q55" s="6"/>
      <c r="R55" s="2"/>
      <c r="S55" s="2"/>
      <c r="T55" s="2"/>
      <c r="U55" s="2"/>
    </row>
    <row r="56" spans="1:17" ht="40.5" customHeight="1">
      <c r="A56" s="283">
        <v>1</v>
      </c>
      <c r="B56" s="98">
        <v>1.37</v>
      </c>
      <c r="C56" s="11" t="s">
        <v>337</v>
      </c>
      <c r="D56" s="4"/>
      <c r="E56" s="10">
        <v>150</v>
      </c>
      <c r="F56" s="11" t="s">
        <v>112</v>
      </c>
      <c r="G56" s="54"/>
      <c r="H56" s="30"/>
      <c r="I56" s="28"/>
      <c r="J56" s="28"/>
      <c r="K56" s="14"/>
      <c r="L56" s="14"/>
      <c r="N56" s="14"/>
      <c r="P56" s="84"/>
      <c r="Q56" s="6"/>
    </row>
    <row r="57" spans="1:17" ht="87.75" customHeight="1">
      <c r="A57" s="283">
        <v>1</v>
      </c>
      <c r="B57" s="98">
        <v>1.38</v>
      </c>
      <c r="C57" s="11" t="s">
        <v>367</v>
      </c>
      <c r="D57" s="4"/>
      <c r="E57" s="10">
        <v>50</v>
      </c>
      <c r="F57" s="11" t="s">
        <v>112</v>
      </c>
      <c r="G57" s="54"/>
      <c r="H57" s="30"/>
      <c r="I57" s="28"/>
      <c r="J57" s="28"/>
      <c r="K57" s="14"/>
      <c r="L57" s="14"/>
      <c r="N57" s="14"/>
      <c r="P57" s="84"/>
      <c r="Q57" s="6"/>
    </row>
    <row r="58" spans="1:17" ht="24" customHeight="1">
      <c r="A58" s="283">
        <v>1</v>
      </c>
      <c r="B58" s="98">
        <v>1.39</v>
      </c>
      <c r="C58" s="11" t="s">
        <v>172</v>
      </c>
      <c r="D58" s="4"/>
      <c r="E58" s="10">
        <v>100</v>
      </c>
      <c r="F58" s="11" t="s">
        <v>112</v>
      </c>
      <c r="G58" s="54"/>
      <c r="H58" s="30"/>
      <c r="I58" s="28"/>
      <c r="J58" s="28"/>
      <c r="K58" s="14"/>
      <c r="L58" s="14"/>
      <c r="N58" s="14"/>
      <c r="P58" s="84"/>
      <c r="Q58" s="6"/>
    </row>
    <row r="59" spans="1:17" ht="66" customHeight="1">
      <c r="A59" s="283">
        <v>1</v>
      </c>
      <c r="B59" s="98">
        <v>1.4</v>
      </c>
      <c r="C59" s="11" t="s">
        <v>368</v>
      </c>
      <c r="D59" s="4"/>
      <c r="E59" s="10">
        <v>20</v>
      </c>
      <c r="F59" s="11" t="s">
        <v>112</v>
      </c>
      <c r="G59" s="54"/>
      <c r="H59" s="30"/>
      <c r="I59" s="28"/>
      <c r="J59" s="28"/>
      <c r="K59" s="14"/>
      <c r="L59" s="14"/>
      <c r="N59" s="14"/>
      <c r="P59" s="84"/>
      <c r="Q59" s="6"/>
    </row>
    <row r="60" spans="1:17" ht="43.5" customHeight="1">
      <c r="A60" s="283">
        <v>1</v>
      </c>
      <c r="B60" s="98">
        <v>1.41</v>
      </c>
      <c r="C60" s="11" t="s">
        <v>375</v>
      </c>
      <c r="D60" s="4"/>
      <c r="E60" s="10">
        <v>50</v>
      </c>
      <c r="F60" s="11" t="s">
        <v>112</v>
      </c>
      <c r="G60" s="54"/>
      <c r="H60" s="30"/>
      <c r="I60" s="28"/>
      <c r="J60" s="28"/>
      <c r="K60" s="14"/>
      <c r="L60" s="14"/>
      <c r="N60" s="14"/>
      <c r="P60" s="84"/>
      <c r="Q60" s="6"/>
    </row>
    <row r="61" spans="1:17" ht="28.5" customHeight="1">
      <c r="A61" s="283">
        <v>1</v>
      </c>
      <c r="B61" s="98"/>
      <c r="C61" s="99"/>
      <c r="D61" s="4"/>
      <c r="E61" s="10"/>
      <c r="F61" s="11"/>
      <c r="G61" s="30"/>
      <c r="H61" s="30"/>
      <c r="I61" s="28"/>
      <c r="J61" s="19"/>
      <c r="K61" s="95">
        <f>+I61</f>
        <v>0</v>
      </c>
      <c r="L61" s="14">
        <f>+J61</f>
        <v>0</v>
      </c>
      <c r="N61" s="14"/>
      <c r="P61" s="84"/>
      <c r="Q61" s="6"/>
    </row>
    <row r="62" spans="1:17" ht="32.25" customHeight="1">
      <c r="A62" s="283">
        <v>1</v>
      </c>
      <c r="B62" s="98">
        <v>1.42</v>
      </c>
      <c r="C62" s="58" t="s">
        <v>266</v>
      </c>
      <c r="D62" s="4"/>
      <c r="E62" s="10">
        <v>10</v>
      </c>
      <c r="F62" s="11" t="s">
        <v>112</v>
      </c>
      <c r="G62" s="54"/>
      <c r="H62" s="30"/>
      <c r="I62" s="28"/>
      <c r="J62" s="28"/>
      <c r="K62" s="14"/>
      <c r="L62" s="14"/>
      <c r="N62" s="14"/>
      <c r="P62" s="84"/>
      <c r="Q62" s="6"/>
    </row>
    <row r="63" spans="1:17" ht="21.75" customHeight="1">
      <c r="A63" s="283">
        <v>1</v>
      </c>
      <c r="B63" s="91"/>
      <c r="C63" s="92"/>
      <c r="D63" s="99"/>
      <c r="E63" s="99"/>
      <c r="F63" s="99"/>
      <c r="G63" s="99"/>
      <c r="H63" s="30"/>
      <c r="I63" s="28"/>
      <c r="J63" s="28"/>
      <c r="K63" s="95">
        <f>+I63</f>
        <v>0</v>
      </c>
      <c r="L63" s="14">
        <f>+J63</f>
        <v>0</v>
      </c>
      <c r="P63" s="84"/>
      <c r="Q63" s="6"/>
    </row>
    <row r="64" spans="1:17" ht="26.25" customHeight="1">
      <c r="A64" s="283">
        <v>1</v>
      </c>
      <c r="B64" s="98">
        <v>1.43</v>
      </c>
      <c r="C64" s="58" t="s">
        <v>268</v>
      </c>
      <c r="D64" s="4"/>
      <c r="E64" s="10">
        <v>10</v>
      </c>
      <c r="F64" s="11" t="s">
        <v>112</v>
      </c>
      <c r="G64" s="54"/>
      <c r="H64" s="30"/>
      <c r="I64" s="28"/>
      <c r="J64" s="28"/>
      <c r="K64" s="14"/>
      <c r="L64" s="14"/>
      <c r="N64" s="14"/>
      <c r="P64" s="84"/>
      <c r="Q64" s="6"/>
    </row>
    <row r="65" spans="1:17" ht="21.75" customHeight="1">
      <c r="A65" s="283">
        <v>1</v>
      </c>
      <c r="B65" s="91"/>
      <c r="C65" s="99"/>
      <c r="D65" s="99"/>
      <c r="E65" s="99"/>
      <c r="F65" s="99"/>
      <c r="G65" s="99"/>
      <c r="H65" s="99"/>
      <c r="I65" s="28"/>
      <c r="J65" s="28"/>
      <c r="K65" s="95">
        <f>+I65</f>
        <v>0</v>
      </c>
      <c r="L65" s="14">
        <f>+J65</f>
        <v>0</v>
      </c>
      <c r="P65" s="84"/>
      <c r="Q65" s="6"/>
    </row>
    <row r="66" spans="1:17" ht="21" customHeight="1" thickBot="1">
      <c r="A66" s="284">
        <v>2</v>
      </c>
      <c r="B66" s="161"/>
      <c r="C66" s="314" t="s">
        <v>93</v>
      </c>
      <c r="D66" s="314"/>
      <c r="E66" s="314"/>
      <c r="F66" s="314"/>
      <c r="G66" s="314"/>
      <c r="H66" s="314"/>
      <c r="I66" s="314"/>
      <c r="J66" s="314"/>
      <c r="K66" s="8"/>
      <c r="L66" s="8"/>
      <c r="M66" s="8"/>
      <c r="N66" s="8"/>
      <c r="O66" s="8"/>
      <c r="P66" s="85"/>
      <c r="Q66" s="6"/>
    </row>
    <row r="67" spans="1:17" ht="78" customHeight="1" thickBot="1">
      <c r="A67" s="281">
        <v>2</v>
      </c>
      <c r="B67" s="151"/>
      <c r="C67" s="308" t="s">
        <v>26</v>
      </c>
      <c r="D67" s="308"/>
      <c r="E67" s="308"/>
      <c r="F67" s="308"/>
      <c r="G67" s="308"/>
      <c r="H67" s="308"/>
      <c r="I67" s="308"/>
      <c r="J67" s="308"/>
      <c r="K67" s="152"/>
      <c r="L67" s="156"/>
      <c r="M67" s="152"/>
      <c r="N67" s="152"/>
      <c r="O67" s="152"/>
      <c r="P67" s="157"/>
      <c r="Q67" s="6"/>
    </row>
    <row r="68" spans="1:17" ht="91.5" customHeight="1">
      <c r="A68" s="287">
        <v>2</v>
      </c>
      <c r="B68" s="187">
        <v>2.1</v>
      </c>
      <c r="C68" s="336" t="s">
        <v>419</v>
      </c>
      <c r="D68" s="168"/>
      <c r="E68" s="169">
        <v>50</v>
      </c>
      <c r="F68" s="167" t="s">
        <v>112</v>
      </c>
      <c r="G68" s="170"/>
      <c r="H68" s="177"/>
      <c r="I68" s="172"/>
      <c r="J68" s="172"/>
      <c r="K68" s="173"/>
      <c r="L68" s="173"/>
      <c r="M68" s="174"/>
      <c r="N68" s="173"/>
      <c r="O68" s="174"/>
      <c r="P68" s="175"/>
      <c r="Q68" s="6"/>
    </row>
    <row r="69" spans="1:17" ht="111.75" customHeight="1">
      <c r="A69" s="283">
        <v>2</v>
      </c>
      <c r="B69" s="100">
        <v>2.2</v>
      </c>
      <c r="C69" s="101" t="s">
        <v>40</v>
      </c>
      <c r="D69" s="4"/>
      <c r="E69" s="10">
        <v>50</v>
      </c>
      <c r="F69" s="11" t="s">
        <v>112</v>
      </c>
      <c r="G69" s="54"/>
      <c r="H69" s="30"/>
      <c r="I69" s="28"/>
      <c r="J69" s="28"/>
      <c r="K69" s="14"/>
      <c r="L69" s="14"/>
      <c r="N69" s="14"/>
      <c r="P69" s="84"/>
      <c r="Q69" s="6"/>
    </row>
    <row r="70" spans="1:17" ht="127.5" customHeight="1">
      <c r="A70" s="283">
        <v>2</v>
      </c>
      <c r="B70" s="100">
        <v>2.3</v>
      </c>
      <c r="C70" s="101" t="s">
        <v>39</v>
      </c>
      <c r="D70" s="4"/>
      <c r="E70" s="10">
        <v>50</v>
      </c>
      <c r="F70" s="11" t="s">
        <v>112</v>
      </c>
      <c r="G70" s="54"/>
      <c r="H70" s="30"/>
      <c r="I70" s="28"/>
      <c r="J70" s="28"/>
      <c r="K70" s="14"/>
      <c r="L70" s="14"/>
      <c r="N70" s="14"/>
      <c r="P70" s="84"/>
      <c r="Q70" s="6"/>
    </row>
    <row r="71" spans="1:17" ht="111.75" customHeight="1">
      <c r="A71" s="283">
        <v>2</v>
      </c>
      <c r="B71" s="100">
        <v>2.4</v>
      </c>
      <c r="C71" s="102" t="s">
        <v>38</v>
      </c>
      <c r="D71" s="4"/>
      <c r="E71" s="10">
        <v>10</v>
      </c>
      <c r="F71" s="11" t="s">
        <v>112</v>
      </c>
      <c r="G71" s="54"/>
      <c r="H71" s="30"/>
      <c r="I71" s="28"/>
      <c r="J71" s="28"/>
      <c r="K71" s="14"/>
      <c r="L71" s="14"/>
      <c r="N71" s="14"/>
      <c r="P71" s="84"/>
      <c r="Q71" s="6"/>
    </row>
    <row r="72" spans="1:17" ht="46.5" customHeight="1">
      <c r="A72" s="283">
        <v>2</v>
      </c>
      <c r="B72" s="100">
        <v>2.5</v>
      </c>
      <c r="C72" s="102" t="s">
        <v>37</v>
      </c>
      <c r="D72" s="4"/>
      <c r="E72" s="10">
        <v>20</v>
      </c>
      <c r="F72" s="11" t="s">
        <v>112</v>
      </c>
      <c r="G72" s="54"/>
      <c r="H72" s="30"/>
      <c r="I72" s="28"/>
      <c r="J72" s="28"/>
      <c r="K72" s="14"/>
      <c r="L72" s="14"/>
      <c r="N72" s="14"/>
      <c r="P72" s="84"/>
      <c r="Q72" s="6"/>
    </row>
    <row r="73" spans="1:17" ht="70.5" customHeight="1">
      <c r="A73" s="283">
        <v>2</v>
      </c>
      <c r="B73" s="100">
        <v>2.6</v>
      </c>
      <c r="C73" s="102" t="s">
        <v>36</v>
      </c>
      <c r="D73" s="4"/>
      <c r="E73" s="10">
        <v>5</v>
      </c>
      <c r="F73" s="11" t="s">
        <v>112</v>
      </c>
      <c r="G73" s="54"/>
      <c r="H73" s="30"/>
      <c r="I73" s="28"/>
      <c r="J73" s="28"/>
      <c r="K73" s="14"/>
      <c r="L73" s="14"/>
      <c r="N73" s="14"/>
      <c r="P73" s="84"/>
      <c r="Q73" s="6"/>
    </row>
    <row r="74" spans="1:17" ht="134.25" customHeight="1">
      <c r="A74" s="283">
        <v>2</v>
      </c>
      <c r="B74" s="100">
        <v>2.67</v>
      </c>
      <c r="C74" s="102" t="s">
        <v>35</v>
      </c>
      <c r="D74" s="4"/>
      <c r="E74" s="10">
        <v>5</v>
      </c>
      <c r="F74" s="11" t="s">
        <v>112</v>
      </c>
      <c r="G74" s="54"/>
      <c r="H74" s="30"/>
      <c r="I74" s="28"/>
      <c r="J74" s="28"/>
      <c r="K74" s="14"/>
      <c r="L74" s="14"/>
      <c r="N74" s="14"/>
      <c r="P74" s="84"/>
      <c r="Q74" s="6"/>
    </row>
    <row r="75" spans="1:17" ht="107.25" customHeight="1">
      <c r="A75" s="283">
        <v>2</v>
      </c>
      <c r="B75" s="100">
        <v>2.8</v>
      </c>
      <c r="C75" s="102" t="s">
        <v>34</v>
      </c>
      <c r="D75" s="4"/>
      <c r="E75" s="10">
        <v>10</v>
      </c>
      <c r="F75" s="11" t="s">
        <v>112</v>
      </c>
      <c r="G75" s="54"/>
      <c r="H75" s="30"/>
      <c r="I75" s="28"/>
      <c r="J75" s="28"/>
      <c r="K75" s="14"/>
      <c r="L75" s="14"/>
      <c r="N75" s="14"/>
      <c r="P75" s="84"/>
      <c r="Q75" s="6"/>
    </row>
    <row r="76" spans="1:17" ht="41.25" customHeight="1">
      <c r="A76" s="283">
        <v>2</v>
      </c>
      <c r="B76" s="100">
        <v>2.9</v>
      </c>
      <c r="C76" s="102" t="s">
        <v>33</v>
      </c>
      <c r="D76" s="4"/>
      <c r="E76" s="10">
        <v>10</v>
      </c>
      <c r="F76" s="11" t="s">
        <v>112</v>
      </c>
      <c r="G76" s="54"/>
      <c r="H76" s="30"/>
      <c r="I76" s="28"/>
      <c r="J76" s="28"/>
      <c r="K76" s="14"/>
      <c r="L76" s="14"/>
      <c r="N76" s="14"/>
      <c r="P76" s="84"/>
      <c r="Q76" s="6"/>
    </row>
    <row r="77" spans="1:17" ht="105.75" customHeight="1" thickBot="1">
      <c r="A77" s="284">
        <v>2</v>
      </c>
      <c r="B77" s="183">
        <v>2.1</v>
      </c>
      <c r="C77" s="184" t="s">
        <v>32</v>
      </c>
      <c r="D77" s="161"/>
      <c r="E77" s="162">
        <v>10</v>
      </c>
      <c r="F77" s="160" t="s">
        <v>112</v>
      </c>
      <c r="G77" s="163"/>
      <c r="H77" s="176"/>
      <c r="I77" s="165"/>
      <c r="J77" s="165"/>
      <c r="K77" s="90"/>
      <c r="L77" s="90"/>
      <c r="M77" s="8"/>
      <c r="N77" s="90"/>
      <c r="O77" s="8"/>
      <c r="P77" s="85"/>
      <c r="Q77" s="6"/>
    </row>
    <row r="78" spans="1:17" ht="131.25" customHeight="1" thickBot="1">
      <c r="A78" s="319">
        <v>2</v>
      </c>
      <c r="B78" s="337">
        <v>2.11</v>
      </c>
      <c r="C78" s="338" t="s">
        <v>174</v>
      </c>
      <c r="D78" s="322"/>
      <c r="E78" s="323">
        <v>10</v>
      </c>
      <c r="F78" s="321" t="s">
        <v>112</v>
      </c>
      <c r="G78" s="324"/>
      <c r="H78" s="339"/>
      <c r="I78" s="326"/>
      <c r="J78" s="326"/>
      <c r="K78" s="327"/>
      <c r="L78" s="327"/>
      <c r="M78" s="328"/>
      <c r="N78" s="327"/>
      <c r="O78" s="328"/>
      <c r="P78" s="329"/>
      <c r="Q78" s="6"/>
    </row>
    <row r="79" spans="1:17" ht="110.25" customHeight="1">
      <c r="A79" s="287">
        <v>2</v>
      </c>
      <c r="B79" s="185">
        <v>2.12</v>
      </c>
      <c r="C79" s="186" t="s">
        <v>230</v>
      </c>
      <c r="D79" s="168"/>
      <c r="E79" s="169">
        <v>5</v>
      </c>
      <c r="F79" s="167" t="s">
        <v>112</v>
      </c>
      <c r="G79" s="170"/>
      <c r="H79" s="177"/>
      <c r="I79" s="172"/>
      <c r="J79" s="172"/>
      <c r="K79" s="173"/>
      <c r="L79" s="173"/>
      <c r="M79" s="174"/>
      <c r="N79" s="173"/>
      <c r="O79" s="174"/>
      <c r="P79" s="175"/>
      <c r="Q79" s="6"/>
    </row>
    <row r="80" spans="1:17" ht="179.25" customHeight="1">
      <c r="A80" s="283">
        <v>2</v>
      </c>
      <c r="B80" s="44">
        <v>2.13</v>
      </c>
      <c r="C80" s="102" t="s">
        <v>229</v>
      </c>
      <c r="D80" s="4"/>
      <c r="E80" s="10">
        <v>10</v>
      </c>
      <c r="F80" s="11" t="s">
        <v>112</v>
      </c>
      <c r="G80" s="54"/>
      <c r="H80" s="30"/>
      <c r="I80" s="28"/>
      <c r="J80" s="28"/>
      <c r="K80" s="14"/>
      <c r="L80" s="14"/>
      <c r="N80" s="14"/>
      <c r="P80" s="84"/>
      <c r="Q80" s="6"/>
    </row>
    <row r="81" spans="1:17" ht="95.25" customHeight="1">
      <c r="A81" s="283">
        <v>2</v>
      </c>
      <c r="B81" s="44">
        <v>2.14</v>
      </c>
      <c r="C81" s="36" t="s">
        <v>173</v>
      </c>
      <c r="D81" s="4"/>
      <c r="E81" s="10">
        <v>10</v>
      </c>
      <c r="F81" s="11" t="s">
        <v>112</v>
      </c>
      <c r="G81" s="54"/>
      <c r="H81" s="30"/>
      <c r="I81" s="28"/>
      <c r="J81" s="28"/>
      <c r="K81" s="14"/>
      <c r="L81" s="14"/>
      <c r="N81" s="14"/>
      <c r="P81" s="84"/>
      <c r="Q81" s="6"/>
    </row>
    <row r="82" spans="1:17" ht="147.75" customHeight="1">
      <c r="A82" s="283">
        <v>2</v>
      </c>
      <c r="B82" s="44">
        <v>2.15</v>
      </c>
      <c r="C82" s="36" t="s">
        <v>395</v>
      </c>
      <c r="D82" s="4"/>
      <c r="E82" s="10">
        <v>10</v>
      </c>
      <c r="F82" s="11" t="s">
        <v>112</v>
      </c>
      <c r="G82" s="54"/>
      <c r="H82" s="30"/>
      <c r="I82" s="28"/>
      <c r="J82" s="28"/>
      <c r="K82" s="14"/>
      <c r="L82" s="14"/>
      <c r="N82" s="14"/>
      <c r="P82" s="84"/>
      <c r="Q82" s="6"/>
    </row>
    <row r="83" spans="1:17" ht="152.25" customHeight="1">
      <c r="A83" s="283">
        <v>2</v>
      </c>
      <c r="B83" s="44">
        <v>2.16</v>
      </c>
      <c r="C83" s="36" t="s">
        <v>394</v>
      </c>
      <c r="D83" s="4"/>
      <c r="E83" s="10">
        <v>10</v>
      </c>
      <c r="F83" s="11" t="s">
        <v>112</v>
      </c>
      <c r="G83" s="54"/>
      <c r="H83" s="30"/>
      <c r="I83" s="28"/>
      <c r="J83" s="28"/>
      <c r="K83" s="14"/>
      <c r="L83" s="14"/>
      <c r="N83" s="14"/>
      <c r="P83" s="84"/>
      <c r="Q83" s="6"/>
    </row>
    <row r="84" spans="1:17" ht="52.5" customHeight="1">
      <c r="A84" s="283">
        <v>2</v>
      </c>
      <c r="B84" s="44">
        <v>2.17</v>
      </c>
      <c r="C84" s="36" t="s">
        <v>57</v>
      </c>
      <c r="D84" s="4"/>
      <c r="E84" s="10">
        <v>50</v>
      </c>
      <c r="F84" s="11" t="s">
        <v>112</v>
      </c>
      <c r="G84" s="54"/>
      <c r="H84" s="30"/>
      <c r="I84" s="28"/>
      <c r="J84" s="28"/>
      <c r="K84" s="14"/>
      <c r="L84" s="14"/>
      <c r="N84" s="14"/>
      <c r="P84" s="84"/>
      <c r="Q84" s="6"/>
    </row>
    <row r="85" spans="1:17" s="4" customFormat="1" ht="87" customHeight="1">
      <c r="A85" s="283">
        <v>2</v>
      </c>
      <c r="B85" s="44">
        <v>2.18</v>
      </c>
      <c r="C85" s="36" t="s">
        <v>58</v>
      </c>
      <c r="E85" s="10">
        <v>50</v>
      </c>
      <c r="F85" s="11" t="s">
        <v>112</v>
      </c>
      <c r="G85" s="54"/>
      <c r="H85" s="30"/>
      <c r="I85" s="28"/>
      <c r="J85" s="28"/>
      <c r="K85" s="19"/>
      <c r="L85" s="14"/>
      <c r="N85" s="2"/>
      <c r="O85" s="2"/>
      <c r="P85" s="84"/>
      <c r="Q85" s="18"/>
    </row>
    <row r="86" spans="1:20" s="4" customFormat="1" ht="20.25" customHeight="1" thickBot="1">
      <c r="A86" s="310" t="s">
        <v>53</v>
      </c>
      <c r="B86" s="311"/>
      <c r="C86" s="311"/>
      <c r="D86" s="311"/>
      <c r="E86" s="311"/>
      <c r="F86" s="311"/>
      <c r="G86" s="311"/>
      <c r="H86" s="311"/>
      <c r="I86" s="311"/>
      <c r="J86" s="311"/>
      <c r="K86" s="131"/>
      <c r="L86" s="132"/>
      <c r="M86" s="15"/>
      <c r="N86" s="133"/>
      <c r="O86" s="133"/>
      <c r="P86" s="134"/>
      <c r="Q86" s="34"/>
      <c r="R86" s="26"/>
      <c r="S86" s="26"/>
      <c r="T86" s="26"/>
    </row>
    <row r="87" spans="1:17" ht="56.25" customHeight="1" thickBot="1">
      <c r="A87" s="281">
        <v>3</v>
      </c>
      <c r="B87" s="151"/>
      <c r="C87" s="305" t="s">
        <v>366</v>
      </c>
      <c r="D87" s="305"/>
      <c r="E87" s="305"/>
      <c r="F87" s="305"/>
      <c r="G87" s="305"/>
      <c r="H87" s="305"/>
      <c r="I87" s="305"/>
      <c r="J87" s="305"/>
      <c r="K87" s="152"/>
      <c r="L87" s="156"/>
      <c r="M87" s="152"/>
      <c r="N87" s="152"/>
      <c r="O87" s="152"/>
      <c r="P87" s="157"/>
      <c r="Q87" s="6"/>
    </row>
    <row r="88" spans="1:17" ht="204.75" customHeight="1" thickBot="1">
      <c r="A88" s="319">
        <v>3</v>
      </c>
      <c r="B88" s="340">
        <v>3.1</v>
      </c>
      <c r="C88" s="341" t="s">
        <v>228</v>
      </c>
      <c r="D88" s="322"/>
      <c r="E88" s="323">
        <v>2</v>
      </c>
      <c r="F88" s="321" t="s">
        <v>112</v>
      </c>
      <c r="G88" s="324"/>
      <c r="H88" s="342"/>
      <c r="I88" s="326"/>
      <c r="J88" s="326"/>
      <c r="K88" s="327"/>
      <c r="L88" s="327"/>
      <c r="M88" s="328"/>
      <c r="N88" s="327"/>
      <c r="O88" s="328"/>
      <c r="P88" s="329"/>
      <c r="Q88" s="6"/>
    </row>
    <row r="89" spans="1:17" ht="216.75" customHeight="1">
      <c r="A89" s="287">
        <v>3</v>
      </c>
      <c r="B89" s="187">
        <v>3.2</v>
      </c>
      <c r="C89" s="188" t="s">
        <v>227</v>
      </c>
      <c r="D89" s="168"/>
      <c r="E89" s="169">
        <v>2</v>
      </c>
      <c r="F89" s="167" t="s">
        <v>112</v>
      </c>
      <c r="G89" s="170"/>
      <c r="H89" s="189"/>
      <c r="I89" s="172"/>
      <c r="J89" s="172"/>
      <c r="K89" s="173"/>
      <c r="L89" s="173"/>
      <c r="M89" s="174"/>
      <c r="N89" s="173"/>
      <c r="O89" s="174"/>
      <c r="P89" s="175"/>
      <c r="Q89" s="6"/>
    </row>
    <row r="90" spans="1:17" ht="242.25" customHeight="1">
      <c r="A90" s="283">
        <v>3</v>
      </c>
      <c r="B90" s="100">
        <v>3.3</v>
      </c>
      <c r="C90" s="36" t="s">
        <v>585</v>
      </c>
      <c r="D90" s="4"/>
      <c r="E90" s="10">
        <v>2</v>
      </c>
      <c r="F90" s="11" t="s">
        <v>112</v>
      </c>
      <c r="G90" s="54"/>
      <c r="H90" s="104"/>
      <c r="I90" s="28"/>
      <c r="J90" s="28"/>
      <c r="K90" s="14"/>
      <c r="L90" s="14"/>
      <c r="N90" s="14"/>
      <c r="P90" s="84"/>
      <c r="Q90" s="6"/>
    </row>
    <row r="91" spans="1:17" ht="131.25" customHeight="1">
      <c r="A91" s="283">
        <v>3</v>
      </c>
      <c r="B91" s="100">
        <v>3.4</v>
      </c>
      <c r="C91" s="36" t="s">
        <v>586</v>
      </c>
      <c r="D91" s="4"/>
      <c r="E91" s="10">
        <v>2</v>
      </c>
      <c r="F91" s="11" t="s">
        <v>112</v>
      </c>
      <c r="G91" s="54"/>
      <c r="H91" s="76"/>
      <c r="I91" s="28"/>
      <c r="J91" s="28"/>
      <c r="K91" s="14"/>
      <c r="L91" s="14"/>
      <c r="N91" s="14"/>
      <c r="P91" s="84"/>
      <c r="Q91" s="6"/>
    </row>
    <row r="92" spans="1:17" ht="195" customHeight="1">
      <c r="A92" s="283">
        <v>3</v>
      </c>
      <c r="B92" s="100">
        <v>3.5</v>
      </c>
      <c r="C92" s="36" t="s">
        <v>194</v>
      </c>
      <c r="D92" s="4"/>
      <c r="E92" s="10">
        <v>2</v>
      </c>
      <c r="F92" s="11" t="s">
        <v>112</v>
      </c>
      <c r="G92" s="54"/>
      <c r="H92" s="76"/>
      <c r="I92" s="28"/>
      <c r="J92" s="28"/>
      <c r="K92" s="14"/>
      <c r="L92" s="14"/>
      <c r="N92" s="14"/>
      <c r="P92" s="84"/>
      <c r="Q92" s="6"/>
    </row>
    <row r="93" spans="1:17" ht="96.75" customHeight="1" thickBot="1">
      <c r="A93" s="158">
        <v>3</v>
      </c>
      <c r="B93" s="190">
        <v>3.6</v>
      </c>
      <c r="C93" s="191" t="s">
        <v>339</v>
      </c>
      <c r="D93" s="161"/>
      <c r="E93" s="162">
        <v>2</v>
      </c>
      <c r="F93" s="160" t="s">
        <v>112</v>
      </c>
      <c r="G93" s="163"/>
      <c r="H93" s="192"/>
      <c r="I93" s="165"/>
      <c r="J93" s="165"/>
      <c r="K93" s="90"/>
      <c r="L93" s="90"/>
      <c r="M93" s="8"/>
      <c r="N93" s="90"/>
      <c r="O93" s="8"/>
      <c r="P93" s="85"/>
      <c r="Q93" s="6"/>
    </row>
    <row r="94" spans="1:17" ht="97.5" customHeight="1">
      <c r="A94" s="287">
        <v>3</v>
      </c>
      <c r="B94" s="187">
        <v>3.7</v>
      </c>
      <c r="C94" s="188" t="s">
        <v>340</v>
      </c>
      <c r="D94" s="168"/>
      <c r="E94" s="169">
        <v>2</v>
      </c>
      <c r="F94" s="167" t="s">
        <v>112</v>
      </c>
      <c r="G94" s="170"/>
      <c r="H94" s="189"/>
      <c r="I94" s="172"/>
      <c r="J94" s="172"/>
      <c r="K94" s="173"/>
      <c r="L94" s="173"/>
      <c r="M94" s="174"/>
      <c r="N94" s="173"/>
      <c r="O94" s="174"/>
      <c r="P94" s="175"/>
      <c r="Q94" s="6"/>
    </row>
    <row r="95" spans="1:17" ht="107.25" customHeight="1" thickBot="1">
      <c r="A95" s="284">
        <v>3</v>
      </c>
      <c r="B95" s="190">
        <v>3.8</v>
      </c>
      <c r="C95" s="191" t="s">
        <v>341</v>
      </c>
      <c r="D95" s="161"/>
      <c r="E95" s="162">
        <v>2</v>
      </c>
      <c r="F95" s="160" t="s">
        <v>112</v>
      </c>
      <c r="G95" s="163"/>
      <c r="H95" s="192"/>
      <c r="I95" s="165"/>
      <c r="J95" s="165"/>
      <c r="K95" s="90"/>
      <c r="L95" s="90"/>
      <c r="M95" s="8"/>
      <c r="N95" s="8"/>
      <c r="O95" s="8"/>
      <c r="P95" s="85"/>
      <c r="Q95" s="6"/>
    </row>
    <row r="96" spans="1:17" ht="219.75" customHeight="1">
      <c r="A96" s="287">
        <v>3</v>
      </c>
      <c r="B96" s="187">
        <v>3.9</v>
      </c>
      <c r="C96" s="188" t="s">
        <v>342</v>
      </c>
      <c r="D96" s="168"/>
      <c r="E96" s="169">
        <v>10</v>
      </c>
      <c r="F96" s="167" t="s">
        <v>112</v>
      </c>
      <c r="G96" s="170"/>
      <c r="H96" s="189"/>
      <c r="I96" s="172"/>
      <c r="J96" s="172"/>
      <c r="K96" s="173"/>
      <c r="L96" s="173"/>
      <c r="M96" s="174"/>
      <c r="N96" s="173"/>
      <c r="O96" s="174"/>
      <c r="P96" s="175"/>
      <c r="Q96" s="6"/>
    </row>
    <row r="97" spans="1:17" ht="102" customHeight="1">
      <c r="A97" s="283">
        <v>3</v>
      </c>
      <c r="B97" s="44">
        <v>3.1</v>
      </c>
      <c r="C97" s="36" t="s">
        <v>125</v>
      </c>
      <c r="D97" s="4"/>
      <c r="E97" s="10">
        <v>5</v>
      </c>
      <c r="F97" s="11" t="s">
        <v>112</v>
      </c>
      <c r="G97" s="54"/>
      <c r="H97" s="76"/>
      <c r="I97" s="28"/>
      <c r="J97" s="28"/>
      <c r="K97" s="14"/>
      <c r="L97" s="14"/>
      <c r="N97" s="14"/>
      <c r="P97" s="84"/>
      <c r="Q97" s="6"/>
    </row>
    <row r="98" spans="1:20" ht="84.75" customHeight="1">
      <c r="A98" s="283">
        <v>3</v>
      </c>
      <c r="B98" s="44">
        <v>3.11</v>
      </c>
      <c r="C98" s="36" t="s">
        <v>343</v>
      </c>
      <c r="D98" s="4"/>
      <c r="E98" s="10">
        <v>10</v>
      </c>
      <c r="F98" s="11" t="s">
        <v>112</v>
      </c>
      <c r="G98" s="54"/>
      <c r="H98" s="76"/>
      <c r="I98" s="28"/>
      <c r="J98" s="28"/>
      <c r="K98" s="14"/>
      <c r="L98" s="14"/>
      <c r="N98" s="14"/>
      <c r="P98" s="84"/>
      <c r="Q98" s="43"/>
      <c r="R98" s="43"/>
      <c r="S98" s="43"/>
      <c r="T98" s="43"/>
    </row>
    <row r="99" spans="1:20" ht="122.25" customHeight="1">
      <c r="A99" s="283">
        <v>3</v>
      </c>
      <c r="B99" s="44">
        <v>3.12</v>
      </c>
      <c r="C99" s="36" t="s">
        <v>344</v>
      </c>
      <c r="D99" s="4"/>
      <c r="E99" s="10">
        <v>2</v>
      </c>
      <c r="F99" s="11" t="s">
        <v>112</v>
      </c>
      <c r="G99" s="54"/>
      <c r="H99" s="76"/>
      <c r="I99" s="28"/>
      <c r="J99" s="28"/>
      <c r="K99" s="14"/>
      <c r="L99" s="14"/>
      <c r="N99" s="14"/>
      <c r="P99" s="84"/>
      <c r="Q99" s="43"/>
      <c r="R99" s="43"/>
      <c r="S99" s="43"/>
      <c r="T99" s="43"/>
    </row>
    <row r="100" spans="1:20" ht="104.25" customHeight="1">
      <c r="A100" s="283">
        <v>3</v>
      </c>
      <c r="B100" s="44">
        <v>3.13</v>
      </c>
      <c r="C100" s="36" t="s">
        <v>19</v>
      </c>
      <c r="D100" s="4"/>
      <c r="E100" s="10">
        <v>2</v>
      </c>
      <c r="F100" s="11" t="s">
        <v>112</v>
      </c>
      <c r="G100" s="75"/>
      <c r="H100" s="76"/>
      <c r="I100" s="28"/>
      <c r="J100" s="28"/>
      <c r="K100" s="14"/>
      <c r="L100" s="14"/>
      <c r="N100" s="14"/>
      <c r="P100" s="84"/>
      <c r="Q100" s="43"/>
      <c r="R100" s="43"/>
      <c r="S100" s="43"/>
      <c r="T100" s="43"/>
    </row>
    <row r="101" spans="1:20" ht="83.25" customHeight="1">
      <c r="A101" s="283">
        <v>3</v>
      </c>
      <c r="B101" s="44">
        <v>3.14</v>
      </c>
      <c r="C101" s="36" t="s">
        <v>20</v>
      </c>
      <c r="D101" s="4"/>
      <c r="E101" s="10">
        <v>5</v>
      </c>
      <c r="F101" s="11" t="s">
        <v>112</v>
      </c>
      <c r="G101" s="75"/>
      <c r="H101" s="76"/>
      <c r="I101" s="28"/>
      <c r="J101" s="28"/>
      <c r="K101" s="14"/>
      <c r="L101" s="14"/>
      <c r="N101" s="14"/>
      <c r="P101" s="84"/>
      <c r="Q101" s="43"/>
      <c r="R101" s="43"/>
      <c r="S101" s="43"/>
      <c r="T101" s="43"/>
    </row>
    <row r="102" spans="1:20" ht="107.25" customHeight="1">
      <c r="A102" s="283">
        <v>3</v>
      </c>
      <c r="B102" s="44">
        <v>3.15</v>
      </c>
      <c r="C102" s="36" t="s">
        <v>345</v>
      </c>
      <c r="D102" s="4"/>
      <c r="E102" s="10">
        <v>2</v>
      </c>
      <c r="F102" s="11" t="s">
        <v>112</v>
      </c>
      <c r="G102" s="75"/>
      <c r="H102" s="76"/>
      <c r="I102" s="28"/>
      <c r="J102" s="28"/>
      <c r="K102" s="14"/>
      <c r="L102" s="14"/>
      <c r="N102" s="14"/>
      <c r="P102" s="84"/>
      <c r="Q102" s="43"/>
      <c r="R102" s="43"/>
      <c r="S102" s="43"/>
      <c r="T102" s="43"/>
    </row>
    <row r="103" spans="1:20" ht="60.75" customHeight="1" thickBot="1">
      <c r="A103" s="284">
        <v>3</v>
      </c>
      <c r="B103" s="183">
        <v>3.16</v>
      </c>
      <c r="C103" s="191" t="s">
        <v>21</v>
      </c>
      <c r="D103" s="161"/>
      <c r="E103" s="162">
        <v>2</v>
      </c>
      <c r="F103" s="160" t="s">
        <v>112</v>
      </c>
      <c r="G103" s="193"/>
      <c r="H103" s="192"/>
      <c r="I103" s="165"/>
      <c r="J103" s="165"/>
      <c r="K103" s="90"/>
      <c r="L103" s="90"/>
      <c r="M103" s="8"/>
      <c r="N103" s="90"/>
      <c r="O103" s="8"/>
      <c r="P103" s="85"/>
      <c r="Q103" s="43"/>
      <c r="R103" s="43"/>
      <c r="S103" s="43"/>
      <c r="T103" s="43"/>
    </row>
    <row r="104" spans="1:20" ht="60" customHeight="1">
      <c r="A104" s="287">
        <v>3</v>
      </c>
      <c r="B104" s="185">
        <v>3.17</v>
      </c>
      <c r="C104" s="188" t="s">
        <v>22</v>
      </c>
      <c r="D104" s="168"/>
      <c r="E104" s="169">
        <v>2</v>
      </c>
      <c r="F104" s="167" t="s">
        <v>112</v>
      </c>
      <c r="G104" s="194"/>
      <c r="H104" s="189"/>
      <c r="I104" s="172"/>
      <c r="J104" s="172"/>
      <c r="K104" s="173"/>
      <c r="L104" s="173"/>
      <c r="M104" s="174"/>
      <c r="N104" s="173"/>
      <c r="O104" s="174"/>
      <c r="P104" s="175"/>
      <c r="Q104" s="43"/>
      <c r="R104" s="43"/>
      <c r="S104" s="43"/>
      <c r="T104" s="43"/>
    </row>
    <row r="105" spans="1:20" ht="27" customHeight="1">
      <c r="A105" s="283">
        <v>3</v>
      </c>
      <c r="B105" s="44">
        <v>3.18</v>
      </c>
      <c r="C105" s="105" t="s">
        <v>346</v>
      </c>
      <c r="D105" s="4"/>
      <c r="E105" s="10"/>
      <c r="F105" s="11"/>
      <c r="G105" s="54"/>
      <c r="H105" s="75"/>
      <c r="I105" s="28"/>
      <c r="J105" s="28"/>
      <c r="K105" s="14"/>
      <c r="L105" s="14"/>
      <c r="N105" s="14"/>
      <c r="P105" s="84"/>
      <c r="Q105" s="43"/>
      <c r="R105" s="43"/>
      <c r="S105" s="43"/>
      <c r="T105" s="43"/>
    </row>
    <row r="106" spans="1:20" ht="51.75" customHeight="1">
      <c r="A106" s="283">
        <v>3</v>
      </c>
      <c r="B106" s="44" t="s">
        <v>347</v>
      </c>
      <c r="C106" s="36" t="s">
        <v>23</v>
      </c>
      <c r="D106" s="4"/>
      <c r="E106" s="10">
        <v>5</v>
      </c>
      <c r="F106" s="11" t="s">
        <v>112</v>
      </c>
      <c r="G106" s="54"/>
      <c r="H106" s="76"/>
      <c r="I106" s="28"/>
      <c r="J106" s="28"/>
      <c r="K106" s="14"/>
      <c r="L106" s="14"/>
      <c r="N106" s="14"/>
      <c r="P106" s="84"/>
      <c r="Q106" s="43"/>
      <c r="R106" s="43"/>
      <c r="S106" s="43"/>
      <c r="T106" s="43"/>
    </row>
    <row r="107" spans="1:20" ht="72" customHeight="1" thickBot="1">
      <c r="A107" s="284">
        <v>3</v>
      </c>
      <c r="B107" s="183" t="s">
        <v>348</v>
      </c>
      <c r="C107" s="191" t="s">
        <v>349</v>
      </c>
      <c r="D107" s="161"/>
      <c r="E107" s="162">
        <v>2</v>
      </c>
      <c r="F107" s="160" t="s">
        <v>112</v>
      </c>
      <c r="G107" s="163"/>
      <c r="H107" s="192"/>
      <c r="I107" s="165"/>
      <c r="J107" s="165"/>
      <c r="K107" s="90"/>
      <c r="L107" s="90"/>
      <c r="M107" s="8"/>
      <c r="N107" s="90"/>
      <c r="O107" s="90"/>
      <c r="P107" s="181"/>
      <c r="Q107" s="43"/>
      <c r="R107" s="43"/>
      <c r="S107" s="43"/>
      <c r="T107" s="43"/>
    </row>
    <row r="108" spans="1:20" ht="31.5" customHeight="1" thickBot="1">
      <c r="A108" s="289">
        <v>4</v>
      </c>
      <c r="B108" s="343"/>
      <c r="C108" s="306" t="s">
        <v>54</v>
      </c>
      <c r="D108" s="306"/>
      <c r="E108" s="306"/>
      <c r="F108" s="306"/>
      <c r="G108" s="306"/>
      <c r="H108" s="306"/>
      <c r="I108" s="306"/>
      <c r="J108" s="306"/>
      <c r="K108" s="249"/>
      <c r="L108" s="249"/>
      <c r="M108" s="250"/>
      <c r="N108" s="249"/>
      <c r="O108" s="249"/>
      <c r="P108" s="344"/>
      <c r="Q108" s="21"/>
      <c r="R108" s="7"/>
      <c r="S108" s="7"/>
      <c r="T108" s="7"/>
    </row>
    <row r="109" spans="1:17" ht="45" customHeight="1" thickBot="1">
      <c r="A109" s="281">
        <v>4</v>
      </c>
      <c r="B109" s="264"/>
      <c r="C109" s="305" t="s">
        <v>59</v>
      </c>
      <c r="D109" s="305"/>
      <c r="E109" s="305"/>
      <c r="F109" s="305"/>
      <c r="G109" s="305"/>
      <c r="H109" s="305"/>
      <c r="I109" s="305"/>
      <c r="J109" s="305"/>
      <c r="K109" s="152"/>
      <c r="L109" s="156"/>
      <c r="M109" s="152"/>
      <c r="N109" s="156"/>
      <c r="O109" s="156"/>
      <c r="P109" s="265"/>
      <c r="Q109" s="6"/>
    </row>
    <row r="110" spans="1:17" s="1" customFormat="1" ht="265.5" customHeight="1">
      <c r="A110" s="282">
        <v>4</v>
      </c>
      <c r="B110" s="135">
        <v>4.1</v>
      </c>
      <c r="C110" s="136" t="s">
        <v>104</v>
      </c>
      <c r="D110" s="260"/>
      <c r="E110" s="145">
        <v>2</v>
      </c>
      <c r="F110" s="146" t="s">
        <v>112</v>
      </c>
      <c r="G110" s="147"/>
      <c r="H110" s="148"/>
      <c r="I110" s="149"/>
      <c r="J110" s="149"/>
      <c r="K110" s="141"/>
      <c r="L110" s="141"/>
      <c r="M110" s="261"/>
      <c r="N110" s="262"/>
      <c r="O110" s="261"/>
      <c r="P110" s="263"/>
      <c r="Q110" s="5"/>
    </row>
    <row r="111" spans="1:17" ht="169.5" customHeight="1">
      <c r="A111" s="283">
        <v>4</v>
      </c>
      <c r="B111" s="100">
        <v>4.2</v>
      </c>
      <c r="C111" s="36" t="s">
        <v>105</v>
      </c>
      <c r="D111" s="4"/>
      <c r="E111" s="10">
        <v>2</v>
      </c>
      <c r="F111" s="11" t="s">
        <v>112</v>
      </c>
      <c r="G111" s="54"/>
      <c r="H111" s="30"/>
      <c r="I111" s="28"/>
      <c r="J111" s="28"/>
      <c r="K111" s="14"/>
      <c r="L111" s="14"/>
      <c r="N111" s="14"/>
      <c r="P111" s="84"/>
      <c r="Q111" s="6"/>
    </row>
    <row r="112" spans="1:17" ht="52.5" customHeight="1">
      <c r="A112" s="283">
        <v>4</v>
      </c>
      <c r="B112" s="100">
        <v>4.3</v>
      </c>
      <c r="C112" s="36" t="s">
        <v>337</v>
      </c>
      <c r="D112" s="4"/>
      <c r="E112" s="10">
        <v>2</v>
      </c>
      <c r="F112" s="11" t="s">
        <v>112</v>
      </c>
      <c r="G112" s="54"/>
      <c r="H112" s="30"/>
      <c r="I112" s="28"/>
      <c r="J112" s="28"/>
      <c r="K112" s="14"/>
      <c r="L112" s="14"/>
      <c r="N112" s="14"/>
      <c r="P112" s="84"/>
      <c r="Q112" s="6"/>
    </row>
    <row r="113" spans="1:17" ht="138.75" customHeight="1">
      <c r="A113" s="283">
        <v>4</v>
      </c>
      <c r="B113" s="100">
        <v>4.4</v>
      </c>
      <c r="C113" s="36" t="s">
        <v>60</v>
      </c>
      <c r="D113" s="4"/>
      <c r="E113" s="10">
        <v>2</v>
      </c>
      <c r="F113" s="11" t="s">
        <v>112</v>
      </c>
      <c r="G113" s="54"/>
      <c r="H113" s="30"/>
      <c r="I113" s="28"/>
      <c r="J113" s="28"/>
      <c r="K113" s="14"/>
      <c r="L113" s="14"/>
      <c r="N113" s="14"/>
      <c r="P113" s="84"/>
      <c r="Q113" s="6"/>
    </row>
    <row r="114" spans="1:17" ht="24" customHeight="1" thickBot="1">
      <c r="A114" s="288">
        <v>5</v>
      </c>
      <c r="B114" s="143"/>
      <c r="C114" s="302" t="s">
        <v>267</v>
      </c>
      <c r="D114" s="302"/>
      <c r="E114" s="302"/>
      <c r="F114" s="302"/>
      <c r="G114" s="302"/>
      <c r="H114" s="302"/>
      <c r="I114" s="302"/>
      <c r="J114" s="302"/>
      <c r="K114" s="131"/>
      <c r="L114" s="132"/>
      <c r="M114" s="133"/>
      <c r="N114" s="133"/>
      <c r="O114" s="133"/>
      <c r="P114" s="134"/>
      <c r="Q114" s="6"/>
    </row>
    <row r="115" spans="1:17" ht="60" customHeight="1" thickBot="1">
      <c r="A115" s="281">
        <v>5</v>
      </c>
      <c r="B115" s="151"/>
      <c r="C115" s="305" t="s">
        <v>269</v>
      </c>
      <c r="D115" s="305"/>
      <c r="E115" s="305"/>
      <c r="F115" s="305"/>
      <c r="G115" s="305"/>
      <c r="H115" s="305"/>
      <c r="I115" s="305"/>
      <c r="J115" s="305"/>
      <c r="K115" s="152"/>
      <c r="L115" s="156"/>
      <c r="M115" s="152"/>
      <c r="N115" s="152"/>
      <c r="O115" s="152"/>
      <c r="P115" s="157"/>
      <c r="Q115" s="6"/>
    </row>
    <row r="116" spans="1:17" ht="96" customHeight="1" thickBot="1">
      <c r="A116" s="286">
        <v>5</v>
      </c>
      <c r="B116" s="212">
        <v>5.1</v>
      </c>
      <c r="C116" s="266" t="s">
        <v>396</v>
      </c>
      <c r="D116" s="214"/>
      <c r="E116" s="215">
        <v>5</v>
      </c>
      <c r="F116" s="216" t="s">
        <v>112</v>
      </c>
      <c r="G116" s="217"/>
      <c r="H116" s="218"/>
      <c r="I116" s="219"/>
      <c r="J116" s="219"/>
      <c r="K116" s="220"/>
      <c r="L116" s="220"/>
      <c r="M116" s="221"/>
      <c r="N116" s="220"/>
      <c r="O116" s="221"/>
      <c r="P116" s="222"/>
      <c r="Q116" s="6"/>
    </row>
    <row r="117" spans="1:17" ht="99.75" customHeight="1">
      <c r="A117" s="287">
        <v>5</v>
      </c>
      <c r="B117" s="187">
        <v>5.2</v>
      </c>
      <c r="C117" s="188" t="s">
        <v>397</v>
      </c>
      <c r="D117" s="168"/>
      <c r="E117" s="169">
        <v>5</v>
      </c>
      <c r="F117" s="167" t="s">
        <v>112</v>
      </c>
      <c r="G117" s="170"/>
      <c r="H117" s="177"/>
      <c r="I117" s="172"/>
      <c r="J117" s="172"/>
      <c r="K117" s="173"/>
      <c r="L117" s="173"/>
      <c r="M117" s="174"/>
      <c r="N117" s="173"/>
      <c r="O117" s="174"/>
      <c r="P117" s="175"/>
      <c r="Q117" s="6"/>
    </row>
    <row r="118" spans="1:17" ht="81.75" customHeight="1" thickBot="1">
      <c r="A118" s="284">
        <v>5</v>
      </c>
      <c r="B118" s="190">
        <v>5.3</v>
      </c>
      <c r="C118" s="191" t="s">
        <v>398</v>
      </c>
      <c r="D118" s="161"/>
      <c r="E118" s="162">
        <v>5</v>
      </c>
      <c r="F118" s="160" t="s">
        <v>112</v>
      </c>
      <c r="G118" s="163"/>
      <c r="H118" s="176"/>
      <c r="I118" s="165"/>
      <c r="J118" s="165"/>
      <c r="K118" s="90"/>
      <c r="L118" s="90"/>
      <c r="M118" s="8"/>
      <c r="N118" s="90"/>
      <c r="O118" s="8"/>
      <c r="P118" s="85"/>
      <c r="Q118" s="6"/>
    </row>
    <row r="119" spans="1:17" s="1" customFormat="1" ht="84.75" customHeight="1">
      <c r="A119" s="287">
        <v>5</v>
      </c>
      <c r="B119" s="187">
        <v>5.4</v>
      </c>
      <c r="C119" s="188" t="s">
        <v>399</v>
      </c>
      <c r="D119" s="345"/>
      <c r="E119" s="169">
        <v>5</v>
      </c>
      <c r="F119" s="167" t="s">
        <v>112</v>
      </c>
      <c r="G119" s="170"/>
      <c r="H119" s="177"/>
      <c r="I119" s="172"/>
      <c r="J119" s="172"/>
      <c r="K119" s="346"/>
      <c r="L119" s="173"/>
      <c r="M119" s="88"/>
      <c r="N119" s="347"/>
      <c r="O119" s="88"/>
      <c r="P119" s="348"/>
      <c r="Q119" s="5"/>
    </row>
    <row r="120" spans="1:17" ht="66" customHeight="1">
      <c r="A120" s="283">
        <v>5</v>
      </c>
      <c r="B120" s="100">
        <v>5.5</v>
      </c>
      <c r="C120" s="36" t="s">
        <v>400</v>
      </c>
      <c r="D120" s="4"/>
      <c r="E120" s="10">
        <v>5</v>
      </c>
      <c r="F120" s="11" t="s">
        <v>112</v>
      </c>
      <c r="G120" s="54"/>
      <c r="H120" s="30"/>
      <c r="I120" s="28"/>
      <c r="J120" s="28"/>
      <c r="K120" s="14"/>
      <c r="L120" s="14"/>
      <c r="N120" s="14"/>
      <c r="P120" s="84"/>
      <c r="Q120" s="6"/>
    </row>
    <row r="121" spans="1:17" ht="72" customHeight="1">
      <c r="A121" s="283">
        <v>5</v>
      </c>
      <c r="B121" s="100">
        <v>5.6</v>
      </c>
      <c r="C121" s="36" t="s">
        <v>401</v>
      </c>
      <c r="D121" s="4"/>
      <c r="E121" s="10">
        <v>5</v>
      </c>
      <c r="F121" s="11" t="s">
        <v>112</v>
      </c>
      <c r="G121" s="54"/>
      <c r="H121" s="30"/>
      <c r="I121" s="28"/>
      <c r="J121" s="28"/>
      <c r="K121" s="14"/>
      <c r="L121" s="14"/>
      <c r="N121" s="14"/>
      <c r="P121" s="84"/>
      <c r="Q121" s="6"/>
    </row>
    <row r="122" spans="1:17" ht="61.5" customHeight="1">
      <c r="A122" s="283">
        <v>5</v>
      </c>
      <c r="B122" s="100">
        <v>5.7</v>
      </c>
      <c r="C122" s="36" t="s">
        <v>402</v>
      </c>
      <c r="D122" s="4"/>
      <c r="E122" s="10">
        <v>10</v>
      </c>
      <c r="F122" s="11" t="s">
        <v>112</v>
      </c>
      <c r="G122" s="54"/>
      <c r="H122" s="30"/>
      <c r="I122" s="28"/>
      <c r="J122" s="28"/>
      <c r="K122" s="14"/>
      <c r="L122" s="14"/>
      <c r="N122" s="14"/>
      <c r="P122" s="84"/>
      <c r="Q122" s="6"/>
    </row>
    <row r="123" spans="1:17" ht="34.5" customHeight="1">
      <c r="A123" s="283">
        <v>5</v>
      </c>
      <c r="B123" s="100">
        <v>5.8</v>
      </c>
      <c r="C123" s="36" t="s">
        <v>403</v>
      </c>
      <c r="D123" s="4"/>
      <c r="E123" s="10">
        <v>5</v>
      </c>
      <c r="F123" s="11" t="s">
        <v>112</v>
      </c>
      <c r="G123" s="54"/>
      <c r="H123" s="30"/>
      <c r="I123" s="28"/>
      <c r="J123" s="28"/>
      <c r="K123" s="14"/>
      <c r="L123" s="14"/>
      <c r="N123" s="14"/>
      <c r="P123" s="84"/>
      <c r="Q123" s="6"/>
    </row>
    <row r="124" spans="1:17" ht="35.25" customHeight="1">
      <c r="A124" s="283">
        <v>5</v>
      </c>
      <c r="B124" s="100">
        <v>5.9</v>
      </c>
      <c r="C124" s="36" t="s">
        <v>404</v>
      </c>
      <c r="D124" s="4"/>
      <c r="E124" s="10">
        <v>30</v>
      </c>
      <c r="F124" s="11" t="s">
        <v>112</v>
      </c>
      <c r="G124" s="54"/>
      <c r="H124" s="30"/>
      <c r="I124" s="28"/>
      <c r="J124" s="28"/>
      <c r="K124" s="14"/>
      <c r="L124" s="14"/>
      <c r="N124" s="14"/>
      <c r="P124" s="84"/>
      <c r="Q124" s="6"/>
    </row>
    <row r="125" spans="1:17" ht="27" customHeight="1" thickBot="1">
      <c r="A125" s="285">
        <v>6</v>
      </c>
      <c r="B125" s="15"/>
      <c r="C125" s="302" t="s">
        <v>236</v>
      </c>
      <c r="D125" s="302"/>
      <c r="E125" s="302"/>
      <c r="F125" s="302"/>
      <c r="G125" s="302"/>
      <c r="H125" s="302"/>
      <c r="I125" s="302"/>
      <c r="J125" s="302"/>
      <c r="K125" s="131"/>
      <c r="L125" s="132"/>
      <c r="M125" s="132"/>
      <c r="N125" s="132"/>
      <c r="O125" s="133"/>
      <c r="P125" s="134"/>
      <c r="Q125" s="6"/>
    </row>
    <row r="126" spans="1:17" ht="60" customHeight="1" thickBot="1">
      <c r="A126" s="281">
        <v>6</v>
      </c>
      <c r="B126" s="152"/>
      <c r="C126" s="130" t="s">
        <v>154</v>
      </c>
      <c r="D126" s="129"/>
      <c r="E126" s="153">
        <v>2</v>
      </c>
      <c r="F126" s="154" t="s">
        <v>465</v>
      </c>
      <c r="G126" s="154"/>
      <c r="H126" s="154"/>
      <c r="I126" s="154"/>
      <c r="J126" s="154"/>
      <c r="K126" s="154"/>
      <c r="L126" s="154"/>
      <c r="M126" s="154"/>
      <c r="N126" s="154"/>
      <c r="O126" s="154"/>
      <c r="P126" s="155"/>
      <c r="Q126" s="6"/>
    </row>
    <row r="127" spans="1:17" ht="228.75" customHeight="1">
      <c r="A127" s="282">
        <v>6</v>
      </c>
      <c r="B127" s="135">
        <v>6.1</v>
      </c>
      <c r="C127" s="136" t="s">
        <v>155</v>
      </c>
      <c r="D127" s="137"/>
      <c r="E127" s="138"/>
      <c r="F127" s="138"/>
      <c r="G127" s="139">
        <v>1</v>
      </c>
      <c r="H127" s="138"/>
      <c r="I127" s="138"/>
      <c r="J127" s="138"/>
      <c r="K127" s="140"/>
      <c r="L127" s="141"/>
      <c r="M127" s="141"/>
      <c r="N127" s="141"/>
      <c r="O127" s="7"/>
      <c r="P127" s="142"/>
      <c r="Q127" s="6"/>
    </row>
    <row r="128" spans="1:17" ht="115.5" customHeight="1">
      <c r="A128" s="283">
        <v>6</v>
      </c>
      <c r="B128" s="100">
        <v>6.2</v>
      </c>
      <c r="C128" s="36" t="s">
        <v>460</v>
      </c>
      <c r="D128" s="40"/>
      <c r="E128" s="37"/>
      <c r="F128" s="37"/>
      <c r="G128" s="39">
        <v>1</v>
      </c>
      <c r="H128" s="37"/>
      <c r="I128" s="37"/>
      <c r="J128" s="37"/>
      <c r="K128" s="103"/>
      <c r="L128" s="14"/>
      <c r="M128" s="14"/>
      <c r="N128" s="14"/>
      <c r="P128" s="84"/>
      <c r="Q128" s="6"/>
    </row>
    <row r="129" spans="1:17" ht="110.25" customHeight="1" thickBot="1">
      <c r="A129" s="284">
        <v>6</v>
      </c>
      <c r="B129" s="190">
        <v>6.3</v>
      </c>
      <c r="C129" s="191" t="s">
        <v>461</v>
      </c>
      <c r="D129" s="195"/>
      <c r="E129" s="196"/>
      <c r="F129" s="196"/>
      <c r="G129" s="197">
        <v>1</v>
      </c>
      <c r="H129" s="196"/>
      <c r="I129" s="196"/>
      <c r="J129" s="196"/>
      <c r="K129" s="198"/>
      <c r="L129" s="90"/>
      <c r="M129" s="90"/>
      <c r="N129" s="90"/>
      <c r="O129" s="8"/>
      <c r="P129" s="85"/>
      <c r="Q129" s="6"/>
    </row>
    <row r="130" spans="1:17" ht="109.5" customHeight="1">
      <c r="A130" s="287">
        <v>6</v>
      </c>
      <c r="B130" s="187">
        <v>6.4</v>
      </c>
      <c r="C130" s="188" t="s">
        <v>462</v>
      </c>
      <c r="D130" s="201"/>
      <c r="E130" s="202"/>
      <c r="F130" s="202"/>
      <c r="G130" s="203">
        <v>1</v>
      </c>
      <c r="H130" s="202"/>
      <c r="I130" s="202"/>
      <c r="J130" s="202"/>
      <c r="K130" s="204"/>
      <c r="L130" s="173"/>
      <c r="M130" s="173"/>
      <c r="N130" s="173"/>
      <c r="O130" s="174"/>
      <c r="P130" s="175"/>
      <c r="Q130" s="6"/>
    </row>
    <row r="131" spans="1:17" ht="70.5" customHeight="1">
      <c r="A131" s="283">
        <v>6</v>
      </c>
      <c r="B131" s="100">
        <v>6.5</v>
      </c>
      <c r="C131" s="36" t="s">
        <v>463</v>
      </c>
      <c r="D131" s="40"/>
      <c r="E131" s="37"/>
      <c r="F131" s="37"/>
      <c r="G131" s="39">
        <v>1</v>
      </c>
      <c r="H131" s="37"/>
      <c r="I131" s="37"/>
      <c r="J131" s="37"/>
      <c r="K131" s="103"/>
      <c r="L131" s="14"/>
      <c r="M131" s="14"/>
      <c r="N131" s="14"/>
      <c r="P131" s="84"/>
      <c r="Q131" s="6"/>
    </row>
    <row r="132" spans="1:17" ht="33.75" customHeight="1" thickBot="1">
      <c r="A132" s="284">
        <v>7</v>
      </c>
      <c r="B132" s="190"/>
      <c r="C132" s="304" t="s">
        <v>237</v>
      </c>
      <c r="D132" s="304"/>
      <c r="E132" s="304"/>
      <c r="F132" s="304"/>
      <c r="G132" s="304"/>
      <c r="H132" s="304"/>
      <c r="I132" s="304"/>
      <c r="J132" s="304"/>
      <c r="K132" s="198"/>
      <c r="L132" s="90"/>
      <c r="M132" s="90"/>
      <c r="N132" s="90"/>
      <c r="O132" s="8"/>
      <c r="P132" s="85"/>
      <c r="Q132" s="6"/>
    </row>
    <row r="133" spans="1:17" ht="83.25" customHeight="1" thickBot="1">
      <c r="A133" s="281">
        <v>7</v>
      </c>
      <c r="B133" s="152"/>
      <c r="C133" s="130" t="s">
        <v>466</v>
      </c>
      <c r="D133" s="253"/>
      <c r="E133" s="254">
        <v>2</v>
      </c>
      <c r="F133" s="253" t="s">
        <v>259</v>
      </c>
      <c r="G133" s="255"/>
      <c r="H133" s="259"/>
      <c r="I133" s="253"/>
      <c r="J133" s="259"/>
      <c r="K133" s="233"/>
      <c r="L133" s="156"/>
      <c r="M133" s="156"/>
      <c r="N133" s="156"/>
      <c r="O133" s="152"/>
      <c r="P133" s="157"/>
      <c r="Q133" s="6"/>
    </row>
    <row r="134" spans="1:17" ht="205.5" customHeight="1">
      <c r="A134" s="282">
        <v>7</v>
      </c>
      <c r="B134" s="135">
        <v>7.1</v>
      </c>
      <c r="C134" s="136" t="s">
        <v>467</v>
      </c>
      <c r="D134" s="199"/>
      <c r="E134" s="199"/>
      <c r="F134" s="199"/>
      <c r="G134" s="199">
        <v>1</v>
      </c>
      <c r="H134" s="137"/>
      <c r="I134" s="200"/>
      <c r="J134" s="200"/>
      <c r="K134" s="140"/>
      <c r="L134" s="141"/>
      <c r="M134" s="141"/>
      <c r="N134" s="141"/>
      <c r="O134" s="7"/>
      <c r="P134" s="142"/>
      <c r="Q134" s="6"/>
    </row>
    <row r="135" spans="1:17" ht="143.25" customHeight="1">
      <c r="A135" s="283">
        <v>7</v>
      </c>
      <c r="B135" s="100">
        <v>7.2</v>
      </c>
      <c r="C135" s="36" t="s">
        <v>468</v>
      </c>
      <c r="D135" s="38"/>
      <c r="E135" s="38"/>
      <c r="F135" s="38"/>
      <c r="G135" s="38">
        <v>1</v>
      </c>
      <c r="H135" s="40"/>
      <c r="I135" s="32"/>
      <c r="J135" s="32"/>
      <c r="K135" s="103"/>
      <c r="L135" s="14"/>
      <c r="M135" s="14"/>
      <c r="N135" s="14"/>
      <c r="P135" s="84"/>
      <c r="Q135" s="6"/>
    </row>
    <row r="136" spans="1:17" ht="88.5" customHeight="1">
      <c r="A136" s="283">
        <v>7</v>
      </c>
      <c r="B136" s="100">
        <v>7.3</v>
      </c>
      <c r="C136" s="36" t="s">
        <v>469</v>
      </c>
      <c r="D136" s="38"/>
      <c r="E136" s="38"/>
      <c r="F136" s="38"/>
      <c r="G136" s="38">
        <v>1</v>
      </c>
      <c r="H136" s="40"/>
      <c r="I136" s="32"/>
      <c r="J136" s="32"/>
      <c r="K136" s="103"/>
      <c r="L136" s="14"/>
      <c r="M136" s="14"/>
      <c r="N136" s="14"/>
      <c r="P136" s="84"/>
      <c r="Q136" s="6"/>
    </row>
    <row r="137" spans="1:17" ht="120.75" customHeight="1">
      <c r="A137" s="283">
        <v>7</v>
      </c>
      <c r="B137" s="100">
        <v>7.4</v>
      </c>
      <c r="C137" s="36" t="s">
        <v>470</v>
      </c>
      <c r="D137" s="38"/>
      <c r="E137" s="38"/>
      <c r="F137" s="38"/>
      <c r="G137" s="38">
        <v>1</v>
      </c>
      <c r="H137" s="40"/>
      <c r="I137" s="32"/>
      <c r="J137" s="32"/>
      <c r="K137" s="103"/>
      <c r="L137" s="14"/>
      <c r="M137" s="14"/>
      <c r="N137" s="14"/>
      <c r="P137" s="84"/>
      <c r="Q137" s="6"/>
    </row>
    <row r="138" spans="1:17" ht="64.5" customHeight="1">
      <c r="A138" s="283">
        <v>7</v>
      </c>
      <c r="B138" s="100">
        <v>7.5</v>
      </c>
      <c r="C138" s="36" t="s">
        <v>463</v>
      </c>
      <c r="D138" s="38"/>
      <c r="E138" s="38"/>
      <c r="F138" s="38"/>
      <c r="G138" s="38">
        <v>1</v>
      </c>
      <c r="H138" s="40"/>
      <c r="I138" s="32"/>
      <c r="J138" s="32"/>
      <c r="K138" s="103"/>
      <c r="L138" s="14"/>
      <c r="M138" s="14"/>
      <c r="N138" s="14"/>
      <c r="P138" s="84"/>
      <c r="Q138" s="6"/>
    </row>
    <row r="139" spans="1:17" ht="27.75" customHeight="1" thickBot="1">
      <c r="A139" s="285">
        <v>8</v>
      </c>
      <c r="B139" s="15"/>
      <c r="C139" s="302" t="s">
        <v>241</v>
      </c>
      <c r="D139" s="302"/>
      <c r="E139" s="302"/>
      <c r="F139" s="302"/>
      <c r="G139" s="302"/>
      <c r="H139" s="302"/>
      <c r="I139" s="302"/>
      <c r="J139" s="302"/>
      <c r="K139" s="131"/>
      <c r="L139" s="132"/>
      <c r="M139" s="132"/>
      <c r="N139" s="132"/>
      <c r="O139" s="133"/>
      <c r="P139" s="134"/>
      <c r="Q139" s="6"/>
    </row>
    <row r="140" spans="1:17" ht="86.25" customHeight="1" thickBot="1">
      <c r="A140" s="281">
        <v>8</v>
      </c>
      <c r="B140" s="152"/>
      <c r="C140" s="130" t="s">
        <v>471</v>
      </c>
      <c r="D140" s="253"/>
      <c r="E140" s="254">
        <v>2</v>
      </c>
      <c r="F140" s="253" t="s">
        <v>259</v>
      </c>
      <c r="G140" s="255"/>
      <c r="H140" s="256"/>
      <c r="I140" s="257"/>
      <c r="J140" s="257"/>
      <c r="K140" s="233"/>
      <c r="L140" s="156"/>
      <c r="M140" s="156"/>
      <c r="N140" s="156"/>
      <c r="O140" s="152"/>
      <c r="P140" s="157"/>
      <c r="Q140" s="6"/>
    </row>
    <row r="141" spans="1:17" ht="236.25" customHeight="1" thickBot="1">
      <c r="A141" s="319">
        <v>8</v>
      </c>
      <c r="B141" s="340">
        <v>8.1</v>
      </c>
      <c r="C141" s="341" t="s">
        <v>155</v>
      </c>
      <c r="D141" s="349"/>
      <c r="E141" s="349"/>
      <c r="F141" s="349"/>
      <c r="G141" s="349">
        <v>1</v>
      </c>
      <c r="H141" s="350"/>
      <c r="I141" s="351"/>
      <c r="J141" s="351"/>
      <c r="K141" s="352"/>
      <c r="L141" s="327"/>
      <c r="M141" s="327"/>
      <c r="N141" s="327"/>
      <c r="O141" s="328"/>
      <c r="P141" s="329"/>
      <c r="Q141" s="6"/>
    </row>
    <row r="142" spans="1:17" ht="90" customHeight="1">
      <c r="A142" s="287">
        <v>8</v>
      </c>
      <c r="B142" s="187">
        <v>8.2</v>
      </c>
      <c r="C142" s="188" t="s">
        <v>472</v>
      </c>
      <c r="D142" s="205"/>
      <c r="E142" s="205"/>
      <c r="F142" s="205"/>
      <c r="G142" s="205">
        <v>1</v>
      </c>
      <c r="H142" s="201"/>
      <c r="I142" s="206"/>
      <c r="J142" s="206"/>
      <c r="K142" s="204"/>
      <c r="L142" s="173"/>
      <c r="M142" s="173"/>
      <c r="N142" s="173"/>
      <c r="O142" s="174"/>
      <c r="P142" s="175"/>
      <c r="Q142" s="6"/>
    </row>
    <row r="143" spans="1:17" ht="114" customHeight="1">
      <c r="A143" s="283">
        <v>8</v>
      </c>
      <c r="B143" s="100">
        <v>8.3</v>
      </c>
      <c r="C143" s="36" t="s">
        <v>461</v>
      </c>
      <c r="D143" s="38"/>
      <c r="E143" s="38"/>
      <c r="F143" s="38"/>
      <c r="G143" s="38">
        <v>1</v>
      </c>
      <c r="H143" s="40"/>
      <c r="I143" s="32"/>
      <c r="J143" s="32"/>
      <c r="K143" s="103"/>
      <c r="L143" s="14"/>
      <c r="M143" s="14"/>
      <c r="N143" s="14"/>
      <c r="P143" s="84"/>
      <c r="Q143" s="6"/>
    </row>
    <row r="144" spans="1:17" ht="102.75" customHeight="1">
      <c r="A144" s="283">
        <v>8</v>
      </c>
      <c r="B144" s="100">
        <v>8.4</v>
      </c>
      <c r="C144" s="36" t="s">
        <v>462</v>
      </c>
      <c r="D144" s="38"/>
      <c r="E144" s="38"/>
      <c r="F144" s="38"/>
      <c r="G144" s="38">
        <v>1</v>
      </c>
      <c r="H144" s="40"/>
      <c r="I144" s="32"/>
      <c r="J144" s="32"/>
      <c r="K144" s="103"/>
      <c r="L144" s="14"/>
      <c r="M144" s="14"/>
      <c r="N144" s="14"/>
      <c r="P144" s="84"/>
      <c r="Q144" s="6"/>
    </row>
    <row r="145" spans="1:17" ht="68.25" customHeight="1">
      <c r="A145" s="283">
        <v>8</v>
      </c>
      <c r="B145" s="100">
        <v>8.5</v>
      </c>
      <c r="C145" s="36" t="s">
        <v>463</v>
      </c>
      <c r="D145" s="38"/>
      <c r="E145" s="38"/>
      <c r="F145" s="38"/>
      <c r="G145" s="38">
        <v>1</v>
      </c>
      <c r="H145" s="40"/>
      <c r="I145" s="32"/>
      <c r="J145" s="32"/>
      <c r="K145" s="103"/>
      <c r="L145" s="14"/>
      <c r="M145" s="14"/>
      <c r="N145" s="14"/>
      <c r="P145" s="84"/>
      <c r="Q145" s="6"/>
    </row>
    <row r="146" spans="1:17" ht="34.5" customHeight="1" thickBot="1">
      <c r="A146" s="285">
        <v>9</v>
      </c>
      <c r="B146" s="258"/>
      <c r="C146" s="302" t="s">
        <v>242</v>
      </c>
      <c r="D146" s="302"/>
      <c r="E146" s="302"/>
      <c r="F146" s="302"/>
      <c r="G146" s="302"/>
      <c r="H146" s="302"/>
      <c r="I146" s="302"/>
      <c r="J146" s="302"/>
      <c r="K146" s="131"/>
      <c r="L146" s="132"/>
      <c r="M146" s="132"/>
      <c r="N146" s="132"/>
      <c r="O146" s="133"/>
      <c r="P146" s="134"/>
      <c r="Q146" s="6"/>
    </row>
    <row r="147" spans="1:17" ht="88.5" customHeight="1" thickBot="1">
      <c r="A147" s="281">
        <v>9</v>
      </c>
      <c r="B147" s="267"/>
      <c r="C147" s="130" t="s">
        <v>473</v>
      </c>
      <c r="D147" s="253"/>
      <c r="E147" s="254">
        <v>2</v>
      </c>
      <c r="F147" s="253" t="s">
        <v>259</v>
      </c>
      <c r="G147" s="255"/>
      <c r="H147" s="268"/>
      <c r="I147" s="257"/>
      <c r="J147" s="257"/>
      <c r="K147" s="233"/>
      <c r="L147" s="156"/>
      <c r="M147" s="156"/>
      <c r="N147" s="156"/>
      <c r="O147" s="152"/>
      <c r="P147" s="157"/>
      <c r="Q147" s="6"/>
    </row>
    <row r="148" spans="1:17" ht="222.75" customHeight="1">
      <c r="A148" s="282">
        <v>9</v>
      </c>
      <c r="B148" s="135">
        <v>9.1</v>
      </c>
      <c r="C148" s="136" t="s">
        <v>155</v>
      </c>
      <c r="D148" s="199"/>
      <c r="E148" s="199"/>
      <c r="F148" s="199"/>
      <c r="G148" s="199">
        <v>1</v>
      </c>
      <c r="H148" s="137"/>
      <c r="I148" s="200"/>
      <c r="J148" s="200"/>
      <c r="K148" s="140"/>
      <c r="L148" s="141"/>
      <c r="M148" s="141"/>
      <c r="N148" s="141"/>
      <c r="O148" s="7"/>
      <c r="P148" s="142"/>
      <c r="Q148" s="6"/>
    </row>
    <row r="149" spans="1:17" ht="99" customHeight="1" thickBot="1">
      <c r="A149" s="284">
        <v>9</v>
      </c>
      <c r="B149" s="190">
        <v>9.2</v>
      </c>
      <c r="C149" s="191" t="s">
        <v>474</v>
      </c>
      <c r="D149" s="207"/>
      <c r="E149" s="207"/>
      <c r="F149" s="207"/>
      <c r="G149" s="207">
        <v>1</v>
      </c>
      <c r="H149" s="195"/>
      <c r="I149" s="208"/>
      <c r="J149" s="208"/>
      <c r="K149" s="198"/>
      <c r="L149" s="90"/>
      <c r="M149" s="90"/>
      <c r="N149" s="90"/>
      <c r="O149" s="8"/>
      <c r="P149" s="85"/>
      <c r="Q149" s="6"/>
    </row>
    <row r="150" spans="1:17" ht="109.5" customHeight="1">
      <c r="A150" s="287">
        <v>9</v>
      </c>
      <c r="B150" s="187">
        <v>9.3</v>
      </c>
      <c r="C150" s="188" t="s">
        <v>461</v>
      </c>
      <c r="D150" s="205"/>
      <c r="E150" s="205"/>
      <c r="F150" s="205"/>
      <c r="G150" s="205">
        <v>1</v>
      </c>
      <c r="H150" s="201"/>
      <c r="I150" s="206"/>
      <c r="J150" s="206"/>
      <c r="K150" s="204"/>
      <c r="L150" s="173"/>
      <c r="M150" s="173"/>
      <c r="N150" s="173"/>
      <c r="O150" s="174"/>
      <c r="P150" s="175"/>
      <c r="Q150" s="6"/>
    </row>
    <row r="151" spans="1:17" ht="105.75" customHeight="1">
      <c r="A151" s="283">
        <v>9</v>
      </c>
      <c r="B151" s="100">
        <v>9.4</v>
      </c>
      <c r="C151" s="36" t="s">
        <v>388</v>
      </c>
      <c r="D151" s="38"/>
      <c r="E151" s="38"/>
      <c r="F151" s="38"/>
      <c r="G151" s="38">
        <v>1</v>
      </c>
      <c r="H151" s="40"/>
      <c r="I151" s="32"/>
      <c r="J151" s="32"/>
      <c r="K151" s="103"/>
      <c r="L151" s="14"/>
      <c r="M151" s="14"/>
      <c r="N151" s="14"/>
      <c r="P151" s="84"/>
      <c r="Q151" s="6"/>
    </row>
    <row r="152" spans="1:17" ht="69.75" customHeight="1" thickBot="1">
      <c r="A152" s="284">
        <v>9</v>
      </c>
      <c r="B152" s="190">
        <v>9.5</v>
      </c>
      <c r="C152" s="191" t="s">
        <v>463</v>
      </c>
      <c r="D152" s="207"/>
      <c r="E152" s="207"/>
      <c r="F152" s="207"/>
      <c r="G152" s="207">
        <v>1</v>
      </c>
      <c r="H152" s="195"/>
      <c r="I152" s="208"/>
      <c r="J152" s="208"/>
      <c r="K152" s="198"/>
      <c r="L152" s="90"/>
      <c r="M152" s="90"/>
      <c r="N152" s="90"/>
      <c r="O152" s="8"/>
      <c r="P152" s="85"/>
      <c r="Q152" s="6"/>
    </row>
    <row r="153" spans="1:17" ht="30" customHeight="1" thickBot="1">
      <c r="A153" s="289">
        <v>10</v>
      </c>
      <c r="B153" s="247"/>
      <c r="C153" s="306" t="s">
        <v>249</v>
      </c>
      <c r="D153" s="306"/>
      <c r="E153" s="306"/>
      <c r="F153" s="306"/>
      <c r="G153" s="306"/>
      <c r="H153" s="306"/>
      <c r="I153" s="306"/>
      <c r="J153" s="306"/>
      <c r="K153" s="248"/>
      <c r="L153" s="249"/>
      <c r="M153" s="249"/>
      <c r="N153" s="249"/>
      <c r="O153" s="250"/>
      <c r="P153" s="251"/>
      <c r="Q153" s="6"/>
    </row>
    <row r="154" spans="1:17" ht="79.5" customHeight="1" thickBot="1">
      <c r="A154" s="281">
        <v>10</v>
      </c>
      <c r="B154" s="152"/>
      <c r="C154" s="130" t="s">
        <v>389</v>
      </c>
      <c r="D154" s="253"/>
      <c r="E154" s="254">
        <v>2</v>
      </c>
      <c r="F154" s="253" t="s">
        <v>259</v>
      </c>
      <c r="G154" s="255"/>
      <c r="H154" s="256"/>
      <c r="I154" s="257"/>
      <c r="J154" s="257"/>
      <c r="K154" s="233"/>
      <c r="L154" s="156"/>
      <c r="M154" s="156"/>
      <c r="N154" s="156"/>
      <c r="O154" s="152"/>
      <c r="P154" s="157"/>
      <c r="Q154" s="6"/>
    </row>
    <row r="155" spans="1:17" ht="189" customHeight="1">
      <c r="A155" s="282">
        <v>10</v>
      </c>
      <c r="B155" s="135">
        <v>10.1</v>
      </c>
      <c r="C155" s="136" t="s">
        <v>390</v>
      </c>
      <c r="D155" s="199"/>
      <c r="E155" s="199"/>
      <c r="F155" s="199"/>
      <c r="G155" s="199">
        <v>1</v>
      </c>
      <c r="H155" s="137"/>
      <c r="I155" s="200"/>
      <c r="J155" s="200"/>
      <c r="K155" s="140"/>
      <c r="L155" s="141"/>
      <c r="M155" s="141"/>
      <c r="N155" s="141"/>
      <c r="O155" s="7"/>
      <c r="P155" s="142"/>
      <c r="Q155" s="6"/>
    </row>
    <row r="156" spans="1:17" ht="69" customHeight="1">
      <c r="A156" s="283">
        <v>10</v>
      </c>
      <c r="B156" s="100">
        <v>10.2</v>
      </c>
      <c r="C156" s="36" t="s">
        <v>391</v>
      </c>
      <c r="D156" s="38"/>
      <c r="E156" s="38"/>
      <c r="F156" s="38"/>
      <c r="G156" s="38">
        <v>1</v>
      </c>
      <c r="H156" s="40"/>
      <c r="I156" s="32"/>
      <c r="J156" s="32"/>
      <c r="K156" s="103"/>
      <c r="L156" s="14"/>
      <c r="M156" s="14"/>
      <c r="N156" s="14"/>
      <c r="P156" s="84"/>
      <c r="Q156" s="6"/>
    </row>
    <row r="157" spans="1:17" ht="120.75" customHeight="1">
      <c r="A157" s="283">
        <v>10</v>
      </c>
      <c r="B157" s="100">
        <v>10.3</v>
      </c>
      <c r="C157" s="36" t="s">
        <v>392</v>
      </c>
      <c r="D157" s="38"/>
      <c r="E157" s="38"/>
      <c r="F157" s="38"/>
      <c r="G157" s="38">
        <v>1</v>
      </c>
      <c r="H157" s="40"/>
      <c r="I157" s="32"/>
      <c r="J157" s="32"/>
      <c r="K157" s="103"/>
      <c r="L157" s="14"/>
      <c r="M157" s="14"/>
      <c r="N157" s="14"/>
      <c r="P157" s="84"/>
      <c r="Q157" s="6"/>
    </row>
    <row r="158" spans="1:17" ht="103.5" customHeight="1">
      <c r="A158" s="283">
        <v>10</v>
      </c>
      <c r="B158" s="100">
        <v>10.3</v>
      </c>
      <c r="C158" s="36" t="s">
        <v>393</v>
      </c>
      <c r="D158" s="38"/>
      <c r="E158" s="38"/>
      <c r="F158" s="38"/>
      <c r="G158" s="38">
        <v>1</v>
      </c>
      <c r="H158" s="40"/>
      <c r="I158" s="32"/>
      <c r="J158" s="32"/>
      <c r="K158" s="103"/>
      <c r="L158" s="14"/>
      <c r="M158" s="14"/>
      <c r="N158" s="14"/>
      <c r="P158" s="84"/>
      <c r="Q158" s="6"/>
    </row>
    <row r="159" spans="1:17" ht="83.25" customHeight="1">
      <c r="A159" s="283">
        <v>10</v>
      </c>
      <c r="B159" s="100">
        <v>10.4</v>
      </c>
      <c r="C159" s="36" t="s">
        <v>475</v>
      </c>
      <c r="D159" s="38"/>
      <c r="E159" s="38"/>
      <c r="F159" s="38"/>
      <c r="G159" s="38">
        <v>1</v>
      </c>
      <c r="H159" s="40"/>
      <c r="I159" s="32"/>
      <c r="J159" s="32"/>
      <c r="K159" s="103"/>
      <c r="L159" s="14"/>
      <c r="M159" s="14"/>
      <c r="N159" s="14"/>
      <c r="P159" s="84"/>
      <c r="Q159" s="6"/>
    </row>
    <row r="160" spans="1:17" ht="46.5" customHeight="1">
      <c r="A160" s="283">
        <v>10</v>
      </c>
      <c r="B160" s="100">
        <v>10.5</v>
      </c>
      <c r="C160" s="36" t="s">
        <v>476</v>
      </c>
      <c r="D160" s="38"/>
      <c r="E160" s="38"/>
      <c r="F160" s="38"/>
      <c r="G160" s="38">
        <v>2</v>
      </c>
      <c r="H160" s="40"/>
      <c r="I160" s="32"/>
      <c r="J160" s="32"/>
      <c r="K160" s="103"/>
      <c r="L160" s="14"/>
      <c r="M160" s="14"/>
      <c r="N160" s="14"/>
      <c r="P160" s="84"/>
      <c r="Q160" s="6"/>
    </row>
    <row r="161" spans="1:17" ht="34.5" customHeight="1" thickBot="1">
      <c r="A161" s="284">
        <v>11</v>
      </c>
      <c r="B161" s="190"/>
      <c r="C161" s="304" t="s">
        <v>24</v>
      </c>
      <c r="D161" s="304"/>
      <c r="E161" s="304"/>
      <c r="F161" s="304"/>
      <c r="G161" s="304"/>
      <c r="H161" s="304"/>
      <c r="I161" s="304"/>
      <c r="J161" s="304"/>
      <c r="K161" s="198"/>
      <c r="L161" s="90"/>
      <c r="M161" s="90"/>
      <c r="N161" s="90"/>
      <c r="O161" s="8"/>
      <c r="P161" s="85"/>
      <c r="Q161" s="6"/>
    </row>
    <row r="162" spans="1:17" ht="66" customHeight="1" thickBot="1">
      <c r="A162" s="281">
        <v>11</v>
      </c>
      <c r="B162" s="152"/>
      <c r="C162" s="130" t="s">
        <v>477</v>
      </c>
      <c r="D162" s="253"/>
      <c r="E162" s="254">
        <v>2</v>
      </c>
      <c r="F162" s="253" t="s">
        <v>259</v>
      </c>
      <c r="G162" s="255"/>
      <c r="H162" s="256"/>
      <c r="I162" s="257"/>
      <c r="J162" s="257"/>
      <c r="K162" s="233"/>
      <c r="L162" s="156"/>
      <c r="M162" s="156"/>
      <c r="N162" s="156"/>
      <c r="O162" s="152"/>
      <c r="P162" s="157"/>
      <c r="Q162" s="6"/>
    </row>
    <row r="163" spans="1:17" ht="178.5" customHeight="1">
      <c r="A163" s="282">
        <v>11</v>
      </c>
      <c r="B163" s="135">
        <v>11.1</v>
      </c>
      <c r="C163" s="136" t="s">
        <v>390</v>
      </c>
      <c r="D163" s="199"/>
      <c r="E163" s="199"/>
      <c r="F163" s="199"/>
      <c r="G163" s="199">
        <v>1</v>
      </c>
      <c r="H163" s="137"/>
      <c r="I163" s="200"/>
      <c r="J163" s="200"/>
      <c r="K163" s="140"/>
      <c r="L163" s="141"/>
      <c r="M163" s="141"/>
      <c r="N163" s="141"/>
      <c r="O163" s="7"/>
      <c r="P163" s="142"/>
      <c r="Q163" s="6"/>
    </row>
    <row r="164" spans="1:17" ht="121.5" customHeight="1" thickBot="1">
      <c r="A164" s="284">
        <v>11</v>
      </c>
      <c r="B164" s="190">
        <v>11.2</v>
      </c>
      <c r="C164" s="191" t="s">
        <v>478</v>
      </c>
      <c r="D164" s="207"/>
      <c r="E164" s="207"/>
      <c r="F164" s="207"/>
      <c r="G164" s="207">
        <v>1</v>
      </c>
      <c r="H164" s="195"/>
      <c r="I164" s="208"/>
      <c r="J164" s="208"/>
      <c r="K164" s="198"/>
      <c r="L164" s="90"/>
      <c r="M164" s="90"/>
      <c r="N164" s="90"/>
      <c r="O164" s="8"/>
      <c r="P164" s="85"/>
      <c r="Q164" s="6"/>
    </row>
    <row r="165" spans="1:17" ht="120.75" customHeight="1">
      <c r="A165" s="287">
        <v>11</v>
      </c>
      <c r="B165" s="187">
        <v>11.3</v>
      </c>
      <c r="C165" s="188" t="s">
        <v>392</v>
      </c>
      <c r="D165" s="205"/>
      <c r="E165" s="205"/>
      <c r="F165" s="205"/>
      <c r="G165" s="205">
        <v>1</v>
      </c>
      <c r="H165" s="201"/>
      <c r="I165" s="206"/>
      <c r="J165" s="206"/>
      <c r="K165" s="204"/>
      <c r="L165" s="173"/>
      <c r="M165" s="173"/>
      <c r="N165" s="173"/>
      <c r="O165" s="174"/>
      <c r="P165" s="175"/>
      <c r="Q165" s="6"/>
    </row>
    <row r="166" spans="1:17" ht="62.25" customHeight="1">
      <c r="A166" s="283">
        <v>11</v>
      </c>
      <c r="B166" s="100">
        <v>11.4</v>
      </c>
      <c r="C166" s="36" t="s">
        <v>391</v>
      </c>
      <c r="D166" s="38"/>
      <c r="E166" s="38"/>
      <c r="F166" s="38"/>
      <c r="G166" s="38">
        <v>1</v>
      </c>
      <c r="H166" s="40"/>
      <c r="I166" s="32"/>
      <c r="J166" s="32"/>
      <c r="K166" s="103"/>
      <c r="L166" s="14"/>
      <c r="M166" s="14"/>
      <c r="N166" s="14"/>
      <c r="P166" s="84"/>
      <c r="Q166" s="6"/>
    </row>
    <row r="167" spans="1:17" ht="87" customHeight="1">
      <c r="A167" s="283">
        <v>11</v>
      </c>
      <c r="B167" s="100">
        <v>11.5</v>
      </c>
      <c r="C167" s="36" t="s">
        <v>475</v>
      </c>
      <c r="D167" s="38"/>
      <c r="E167" s="38"/>
      <c r="F167" s="38"/>
      <c r="G167" s="38">
        <v>1</v>
      </c>
      <c r="H167" s="40"/>
      <c r="I167" s="32"/>
      <c r="J167" s="32"/>
      <c r="K167" s="103"/>
      <c r="L167" s="14"/>
      <c r="M167" s="14"/>
      <c r="N167" s="14"/>
      <c r="P167" s="84"/>
      <c r="Q167" s="6"/>
    </row>
    <row r="168" spans="1:17" ht="56.25" customHeight="1">
      <c r="A168" s="283">
        <v>11</v>
      </c>
      <c r="B168" s="100">
        <v>11.6</v>
      </c>
      <c r="C168" s="36" t="s">
        <v>476</v>
      </c>
      <c r="D168" s="38"/>
      <c r="E168" s="38"/>
      <c r="F168" s="38"/>
      <c r="G168" s="38">
        <v>1</v>
      </c>
      <c r="H168" s="40"/>
      <c r="I168" s="32"/>
      <c r="J168" s="32"/>
      <c r="K168" s="103"/>
      <c r="L168" s="14"/>
      <c r="M168" s="14"/>
      <c r="N168" s="14"/>
      <c r="P168" s="84"/>
      <c r="Q168" s="6"/>
    </row>
    <row r="169" spans="1:17" ht="29.25" customHeight="1" thickBot="1">
      <c r="A169" s="285">
        <v>12</v>
      </c>
      <c r="B169" s="258"/>
      <c r="C169" s="302" t="s">
        <v>141</v>
      </c>
      <c r="D169" s="302"/>
      <c r="E169" s="302"/>
      <c r="F169" s="302"/>
      <c r="G169" s="302"/>
      <c r="H169" s="302"/>
      <c r="I169" s="302"/>
      <c r="J169" s="302"/>
      <c r="K169" s="131"/>
      <c r="L169" s="132"/>
      <c r="M169" s="132"/>
      <c r="N169" s="132"/>
      <c r="O169" s="133"/>
      <c r="P169" s="134"/>
      <c r="Q169" s="6"/>
    </row>
    <row r="170" spans="1:17" ht="87" customHeight="1" thickBot="1">
      <c r="A170" s="281">
        <v>12</v>
      </c>
      <c r="B170" s="152"/>
      <c r="C170" s="130" t="s">
        <v>479</v>
      </c>
      <c r="D170" s="253"/>
      <c r="E170" s="254">
        <v>2</v>
      </c>
      <c r="F170" s="253" t="s">
        <v>259</v>
      </c>
      <c r="G170" s="255"/>
      <c r="H170" s="256"/>
      <c r="I170" s="257"/>
      <c r="J170" s="257"/>
      <c r="K170" s="233"/>
      <c r="L170" s="156"/>
      <c r="M170" s="156"/>
      <c r="N170" s="156"/>
      <c r="O170" s="152"/>
      <c r="P170" s="157"/>
      <c r="Q170" s="6"/>
    </row>
    <row r="171" spans="1:17" ht="239.25" customHeight="1" thickBot="1">
      <c r="A171" s="286">
        <v>12</v>
      </c>
      <c r="B171" s="212">
        <v>12.1</v>
      </c>
      <c r="C171" s="266" t="s">
        <v>155</v>
      </c>
      <c r="D171" s="269"/>
      <c r="E171" s="269"/>
      <c r="F171" s="269"/>
      <c r="G171" s="269">
        <v>1</v>
      </c>
      <c r="H171" s="270"/>
      <c r="I171" s="271"/>
      <c r="J171" s="271"/>
      <c r="K171" s="272"/>
      <c r="L171" s="220"/>
      <c r="M171" s="220"/>
      <c r="N171" s="220"/>
      <c r="O171" s="221"/>
      <c r="P171" s="222"/>
      <c r="Q171" s="6"/>
    </row>
    <row r="172" spans="1:17" ht="118.5" customHeight="1">
      <c r="A172" s="287">
        <v>12</v>
      </c>
      <c r="B172" s="187">
        <v>12.2</v>
      </c>
      <c r="C172" s="188" t="s">
        <v>392</v>
      </c>
      <c r="D172" s="205"/>
      <c r="E172" s="205"/>
      <c r="F172" s="205"/>
      <c r="G172" s="205">
        <v>1</v>
      </c>
      <c r="H172" s="201"/>
      <c r="I172" s="206"/>
      <c r="J172" s="206"/>
      <c r="K172" s="204"/>
      <c r="L172" s="173"/>
      <c r="M172" s="173"/>
      <c r="N172" s="173"/>
      <c r="O172" s="174"/>
      <c r="P172" s="175"/>
      <c r="Q172" s="6"/>
    </row>
    <row r="173" spans="1:17" ht="103.5" customHeight="1">
      <c r="A173" s="283">
        <v>12</v>
      </c>
      <c r="B173" s="100">
        <v>12.3</v>
      </c>
      <c r="C173" s="36" t="s">
        <v>393</v>
      </c>
      <c r="D173" s="38"/>
      <c r="E173" s="38"/>
      <c r="F173" s="38"/>
      <c r="G173" s="38">
        <v>1</v>
      </c>
      <c r="H173" s="40"/>
      <c r="I173" s="32"/>
      <c r="J173" s="32"/>
      <c r="K173" s="103"/>
      <c r="L173" s="14"/>
      <c r="M173" s="14"/>
      <c r="N173" s="14"/>
      <c r="P173" s="84"/>
      <c r="Q173" s="6"/>
    </row>
    <row r="174" spans="1:17" ht="53.25" customHeight="1">
      <c r="A174" s="283">
        <v>12</v>
      </c>
      <c r="B174" s="100">
        <v>12.4</v>
      </c>
      <c r="C174" s="36" t="s">
        <v>476</v>
      </c>
      <c r="D174" s="38"/>
      <c r="E174" s="38"/>
      <c r="F174" s="38"/>
      <c r="G174" s="38">
        <v>1</v>
      </c>
      <c r="H174" s="40"/>
      <c r="I174" s="32"/>
      <c r="J174" s="32"/>
      <c r="K174" s="103"/>
      <c r="L174" s="14"/>
      <c r="M174" s="14"/>
      <c r="N174" s="14"/>
      <c r="P174" s="84"/>
      <c r="Q174" s="6"/>
    </row>
    <row r="175" spans="1:17" ht="34.5" customHeight="1" thickBot="1">
      <c r="A175" s="285">
        <v>13</v>
      </c>
      <c r="B175" s="258"/>
      <c r="C175" s="302" t="s">
        <v>142</v>
      </c>
      <c r="D175" s="302"/>
      <c r="E175" s="302"/>
      <c r="F175" s="302"/>
      <c r="G175" s="302"/>
      <c r="H175" s="302"/>
      <c r="I175" s="302"/>
      <c r="J175" s="302"/>
      <c r="K175" s="131"/>
      <c r="L175" s="132"/>
      <c r="M175" s="132"/>
      <c r="N175" s="132"/>
      <c r="O175" s="133"/>
      <c r="P175" s="134"/>
      <c r="Q175" s="6"/>
    </row>
    <row r="176" spans="1:17" ht="82.5" customHeight="1" thickBot="1">
      <c r="A176" s="281">
        <v>13</v>
      </c>
      <c r="B176" s="152"/>
      <c r="C176" s="130" t="s">
        <v>480</v>
      </c>
      <c r="D176" s="253"/>
      <c r="E176" s="254">
        <v>2</v>
      </c>
      <c r="F176" s="253" t="s">
        <v>259</v>
      </c>
      <c r="G176" s="255"/>
      <c r="H176" s="256"/>
      <c r="I176" s="257"/>
      <c r="J176" s="257"/>
      <c r="K176" s="233"/>
      <c r="L176" s="156"/>
      <c r="M176" s="156"/>
      <c r="N176" s="156"/>
      <c r="O176" s="152"/>
      <c r="P176" s="157"/>
      <c r="Q176" s="6"/>
    </row>
    <row r="177" spans="1:17" ht="181.5" customHeight="1">
      <c r="A177" s="287">
        <v>13</v>
      </c>
      <c r="B177" s="187">
        <v>13.1</v>
      </c>
      <c r="C177" s="188" t="s">
        <v>390</v>
      </c>
      <c r="D177" s="205"/>
      <c r="E177" s="205"/>
      <c r="F177" s="205"/>
      <c r="G177" s="205">
        <v>1</v>
      </c>
      <c r="H177" s="201"/>
      <c r="I177" s="206"/>
      <c r="J177" s="206"/>
      <c r="K177" s="204"/>
      <c r="L177" s="173"/>
      <c r="M177" s="173"/>
      <c r="N177" s="173"/>
      <c r="O177" s="174"/>
      <c r="P177" s="175"/>
      <c r="Q177" s="6"/>
    </row>
    <row r="178" spans="1:17" ht="122.25" customHeight="1">
      <c r="A178" s="283">
        <v>13</v>
      </c>
      <c r="B178" s="100">
        <v>13.2</v>
      </c>
      <c r="C178" s="36" t="s">
        <v>392</v>
      </c>
      <c r="D178" s="38"/>
      <c r="E178" s="38"/>
      <c r="F178" s="38"/>
      <c r="G178" s="38">
        <v>1</v>
      </c>
      <c r="H178" s="40"/>
      <c r="I178" s="32"/>
      <c r="J178" s="32"/>
      <c r="K178" s="103"/>
      <c r="L178" s="14"/>
      <c r="M178" s="14"/>
      <c r="N178" s="14"/>
      <c r="P178" s="84"/>
      <c r="Q178" s="6"/>
    </row>
    <row r="179" spans="1:17" ht="105" customHeight="1">
      <c r="A179" s="283">
        <v>13</v>
      </c>
      <c r="B179" s="100">
        <v>13.3</v>
      </c>
      <c r="C179" s="36" t="s">
        <v>461</v>
      </c>
      <c r="D179" s="38"/>
      <c r="E179" s="38"/>
      <c r="F179" s="38"/>
      <c r="G179" s="38">
        <v>1</v>
      </c>
      <c r="H179" s="40"/>
      <c r="I179" s="32"/>
      <c r="J179" s="32"/>
      <c r="K179" s="103"/>
      <c r="L179" s="14"/>
      <c r="M179" s="14"/>
      <c r="N179" s="14"/>
      <c r="P179" s="84"/>
      <c r="Q179" s="6"/>
    </row>
    <row r="180" spans="1:17" ht="86.25" customHeight="1">
      <c r="A180" s="283">
        <v>13</v>
      </c>
      <c r="B180" s="100">
        <v>13.4</v>
      </c>
      <c r="C180" s="36" t="s">
        <v>475</v>
      </c>
      <c r="D180" s="38"/>
      <c r="E180" s="38"/>
      <c r="F180" s="38"/>
      <c r="G180" s="38">
        <v>1</v>
      </c>
      <c r="H180" s="40"/>
      <c r="I180" s="32"/>
      <c r="J180" s="32"/>
      <c r="K180" s="103"/>
      <c r="L180" s="14"/>
      <c r="M180" s="14"/>
      <c r="N180" s="14"/>
      <c r="P180" s="84"/>
      <c r="Q180" s="6"/>
    </row>
    <row r="181" spans="1:17" ht="70.5" customHeight="1">
      <c r="A181" s="283">
        <v>13</v>
      </c>
      <c r="B181" s="100">
        <v>13.5</v>
      </c>
      <c r="C181" s="36" t="s">
        <v>391</v>
      </c>
      <c r="D181" s="38"/>
      <c r="E181" s="38"/>
      <c r="F181" s="38"/>
      <c r="G181" s="38">
        <v>1</v>
      </c>
      <c r="H181" s="40"/>
      <c r="I181" s="32"/>
      <c r="J181" s="32"/>
      <c r="K181" s="103"/>
      <c r="L181" s="14"/>
      <c r="M181" s="14"/>
      <c r="N181" s="14"/>
      <c r="P181" s="84"/>
      <c r="Q181" s="6"/>
    </row>
    <row r="182" spans="1:17" ht="105" customHeight="1" thickBot="1">
      <c r="A182" s="284">
        <v>13</v>
      </c>
      <c r="B182" s="190">
        <v>13.6</v>
      </c>
      <c r="C182" s="191" t="s">
        <v>462</v>
      </c>
      <c r="D182" s="207"/>
      <c r="E182" s="207"/>
      <c r="F182" s="207"/>
      <c r="G182" s="207">
        <v>1</v>
      </c>
      <c r="H182" s="195"/>
      <c r="I182" s="208"/>
      <c r="J182" s="208"/>
      <c r="K182" s="198"/>
      <c r="L182" s="90"/>
      <c r="M182" s="90"/>
      <c r="N182" s="90"/>
      <c r="O182" s="8"/>
      <c r="P182" s="85"/>
      <c r="Q182" s="6"/>
    </row>
    <row r="183" spans="1:17" ht="64.5" customHeight="1">
      <c r="A183" s="287">
        <v>13</v>
      </c>
      <c r="B183" s="187">
        <v>13.7</v>
      </c>
      <c r="C183" s="188" t="s">
        <v>463</v>
      </c>
      <c r="D183" s="205"/>
      <c r="E183" s="205"/>
      <c r="F183" s="205"/>
      <c r="G183" s="205">
        <v>1</v>
      </c>
      <c r="H183" s="201"/>
      <c r="I183" s="206"/>
      <c r="J183" s="206"/>
      <c r="K183" s="204"/>
      <c r="L183" s="173"/>
      <c r="M183" s="173"/>
      <c r="N183" s="173"/>
      <c r="O183" s="174"/>
      <c r="P183" s="175"/>
      <c r="Q183" s="6"/>
    </row>
    <row r="184" spans="1:17" ht="54" customHeight="1">
      <c r="A184" s="283">
        <v>13</v>
      </c>
      <c r="B184" s="100">
        <v>13.8</v>
      </c>
      <c r="C184" s="36" t="s">
        <v>476</v>
      </c>
      <c r="D184" s="38"/>
      <c r="E184" s="38"/>
      <c r="F184" s="38"/>
      <c r="G184" s="38">
        <v>1</v>
      </c>
      <c r="H184" s="40"/>
      <c r="I184" s="32"/>
      <c r="J184" s="32"/>
      <c r="K184" s="103"/>
      <c r="L184" s="14"/>
      <c r="M184" s="14"/>
      <c r="N184" s="14"/>
      <c r="P184" s="84"/>
      <c r="Q184" s="6"/>
    </row>
    <row r="185" spans="1:17" ht="39" customHeight="1" thickBot="1">
      <c r="A185" s="285">
        <v>14</v>
      </c>
      <c r="B185" s="15"/>
      <c r="C185" s="302" t="s">
        <v>145</v>
      </c>
      <c r="D185" s="302"/>
      <c r="E185" s="302"/>
      <c r="F185" s="302"/>
      <c r="G185" s="302"/>
      <c r="H185" s="302"/>
      <c r="I185" s="302"/>
      <c r="J185" s="302"/>
      <c r="K185" s="131"/>
      <c r="L185" s="132"/>
      <c r="M185" s="132"/>
      <c r="N185" s="132"/>
      <c r="O185" s="133"/>
      <c r="P185" s="134"/>
      <c r="Q185" s="6"/>
    </row>
    <row r="186" spans="1:17" ht="105.75" customHeight="1" thickBot="1">
      <c r="A186" s="281">
        <v>14</v>
      </c>
      <c r="B186" s="152"/>
      <c r="C186" s="130" t="s">
        <v>481</v>
      </c>
      <c r="D186" s="253"/>
      <c r="E186" s="254">
        <v>2</v>
      </c>
      <c r="F186" s="253" t="s">
        <v>259</v>
      </c>
      <c r="G186" s="255"/>
      <c r="H186" s="259"/>
      <c r="I186" s="257"/>
      <c r="J186" s="257"/>
      <c r="K186" s="233"/>
      <c r="L186" s="156"/>
      <c r="M186" s="156"/>
      <c r="N186" s="156"/>
      <c r="O186" s="152"/>
      <c r="P186" s="157"/>
      <c r="Q186" s="6"/>
    </row>
    <row r="187" spans="1:17" ht="120.75" customHeight="1" thickBot="1">
      <c r="A187" s="286">
        <v>14</v>
      </c>
      <c r="B187" s="212">
        <v>14.1</v>
      </c>
      <c r="C187" s="266" t="s">
        <v>482</v>
      </c>
      <c r="D187" s="269"/>
      <c r="E187" s="269"/>
      <c r="F187" s="269"/>
      <c r="G187" s="269">
        <v>1</v>
      </c>
      <c r="H187" s="270"/>
      <c r="I187" s="271"/>
      <c r="J187" s="271"/>
      <c r="K187" s="272"/>
      <c r="L187" s="220"/>
      <c r="M187" s="220"/>
      <c r="N187" s="220"/>
      <c r="O187" s="221"/>
      <c r="P187" s="222"/>
      <c r="Q187" s="6"/>
    </row>
    <row r="188" spans="1:17" ht="115.5" customHeight="1">
      <c r="A188" s="287">
        <v>14</v>
      </c>
      <c r="B188" s="187">
        <v>14.2</v>
      </c>
      <c r="C188" s="188" t="s">
        <v>483</v>
      </c>
      <c r="D188" s="205"/>
      <c r="E188" s="205"/>
      <c r="F188" s="205"/>
      <c r="G188" s="205">
        <v>1</v>
      </c>
      <c r="H188" s="201"/>
      <c r="I188" s="206"/>
      <c r="J188" s="206"/>
      <c r="K188" s="204"/>
      <c r="L188" s="173"/>
      <c r="M188" s="173"/>
      <c r="N188" s="173"/>
      <c r="O188" s="174"/>
      <c r="P188" s="175"/>
      <c r="Q188" s="6"/>
    </row>
    <row r="189" spans="1:17" ht="107.25" customHeight="1">
      <c r="A189" s="283">
        <v>14</v>
      </c>
      <c r="B189" s="100">
        <v>14.3</v>
      </c>
      <c r="C189" s="36" t="s">
        <v>484</v>
      </c>
      <c r="D189" s="38"/>
      <c r="E189" s="38"/>
      <c r="F189" s="38"/>
      <c r="G189" s="38">
        <v>1</v>
      </c>
      <c r="H189" s="40"/>
      <c r="I189" s="32"/>
      <c r="J189" s="32"/>
      <c r="K189" s="103"/>
      <c r="L189" s="14"/>
      <c r="M189" s="14"/>
      <c r="N189" s="14"/>
      <c r="P189" s="84"/>
      <c r="Q189" s="6"/>
    </row>
    <row r="190" spans="1:17" ht="90.75" customHeight="1">
      <c r="A190" s="283">
        <v>14</v>
      </c>
      <c r="B190" s="100">
        <v>14.4</v>
      </c>
      <c r="C190" s="36" t="s">
        <v>485</v>
      </c>
      <c r="D190" s="38"/>
      <c r="E190" s="38"/>
      <c r="F190" s="38"/>
      <c r="G190" s="38">
        <v>1</v>
      </c>
      <c r="H190" s="40"/>
      <c r="I190" s="32"/>
      <c r="J190" s="32"/>
      <c r="K190" s="103"/>
      <c r="L190" s="14"/>
      <c r="M190" s="14"/>
      <c r="N190" s="14"/>
      <c r="P190" s="84"/>
      <c r="Q190" s="6"/>
    </row>
    <row r="191" spans="1:17" ht="78" customHeight="1">
      <c r="A191" s="283">
        <v>14</v>
      </c>
      <c r="B191" s="100">
        <v>14.5</v>
      </c>
      <c r="C191" s="36" t="s">
        <v>463</v>
      </c>
      <c r="D191" s="38"/>
      <c r="E191" s="38"/>
      <c r="F191" s="38"/>
      <c r="G191" s="38">
        <v>1</v>
      </c>
      <c r="H191" s="40"/>
      <c r="I191" s="32"/>
      <c r="J191" s="32"/>
      <c r="K191" s="103"/>
      <c r="L191" s="14"/>
      <c r="M191" s="14"/>
      <c r="N191" s="14"/>
      <c r="P191" s="84"/>
      <c r="Q191" s="6"/>
    </row>
    <row r="192" spans="1:17" ht="83.25" customHeight="1">
      <c r="A192" s="283">
        <v>14</v>
      </c>
      <c r="B192" s="100">
        <v>14.6</v>
      </c>
      <c r="C192" s="36" t="s">
        <v>475</v>
      </c>
      <c r="D192" s="38"/>
      <c r="E192" s="38"/>
      <c r="F192" s="38"/>
      <c r="G192" s="38">
        <v>1</v>
      </c>
      <c r="H192" s="40"/>
      <c r="I192" s="32"/>
      <c r="J192" s="32"/>
      <c r="K192" s="103"/>
      <c r="L192" s="14"/>
      <c r="M192" s="14"/>
      <c r="N192" s="14"/>
      <c r="P192" s="84"/>
      <c r="Q192" s="6"/>
    </row>
    <row r="193" spans="1:17" ht="60" customHeight="1">
      <c r="A193" s="283">
        <v>14</v>
      </c>
      <c r="B193" s="100">
        <v>14.7</v>
      </c>
      <c r="C193" s="36" t="s">
        <v>391</v>
      </c>
      <c r="D193" s="38"/>
      <c r="E193" s="38"/>
      <c r="F193" s="38"/>
      <c r="G193" s="38">
        <v>1</v>
      </c>
      <c r="H193" s="40"/>
      <c r="I193" s="32"/>
      <c r="J193" s="32"/>
      <c r="K193" s="103"/>
      <c r="L193" s="14"/>
      <c r="M193" s="14"/>
      <c r="N193" s="14"/>
      <c r="P193" s="84"/>
      <c r="Q193" s="6"/>
    </row>
    <row r="194" spans="1:17" ht="45" customHeight="1">
      <c r="A194" s="283">
        <v>14</v>
      </c>
      <c r="B194" s="100">
        <v>14.8</v>
      </c>
      <c r="C194" s="36" t="s">
        <v>476</v>
      </c>
      <c r="D194" s="38"/>
      <c r="E194" s="38"/>
      <c r="F194" s="38"/>
      <c r="G194" s="38">
        <v>1</v>
      </c>
      <c r="H194" s="40"/>
      <c r="I194" s="32"/>
      <c r="J194" s="32"/>
      <c r="K194" s="103"/>
      <c r="L194" s="14"/>
      <c r="M194" s="14"/>
      <c r="N194" s="14"/>
      <c r="P194" s="84"/>
      <c r="Q194" s="6"/>
    </row>
    <row r="195" spans="1:17" ht="33" customHeight="1" thickBot="1">
      <c r="A195" s="285">
        <v>15</v>
      </c>
      <c r="B195" s="258"/>
      <c r="C195" s="302" t="s">
        <v>146</v>
      </c>
      <c r="D195" s="302"/>
      <c r="E195" s="302"/>
      <c r="F195" s="302"/>
      <c r="G195" s="302"/>
      <c r="H195" s="302"/>
      <c r="I195" s="302"/>
      <c r="J195" s="302"/>
      <c r="K195" s="131"/>
      <c r="L195" s="132"/>
      <c r="M195" s="132"/>
      <c r="N195" s="132"/>
      <c r="O195" s="133"/>
      <c r="P195" s="134"/>
      <c r="Q195" s="6"/>
    </row>
    <row r="196" spans="1:17" ht="74.25" customHeight="1" thickBot="1">
      <c r="A196" s="281">
        <v>15</v>
      </c>
      <c r="B196" s="152"/>
      <c r="C196" s="130" t="s">
        <v>486</v>
      </c>
      <c r="D196" s="253"/>
      <c r="E196" s="254">
        <v>2</v>
      </c>
      <c r="F196" s="253" t="s">
        <v>259</v>
      </c>
      <c r="G196" s="255"/>
      <c r="H196" s="259"/>
      <c r="I196" s="257"/>
      <c r="J196" s="257"/>
      <c r="K196" s="233"/>
      <c r="L196" s="156"/>
      <c r="M196" s="156"/>
      <c r="N196" s="156"/>
      <c r="O196" s="152"/>
      <c r="P196" s="157"/>
      <c r="Q196" s="6"/>
    </row>
    <row r="197" spans="1:17" ht="238.5" customHeight="1">
      <c r="A197" s="287">
        <v>15</v>
      </c>
      <c r="B197" s="187">
        <v>15.1</v>
      </c>
      <c r="C197" s="209" t="s">
        <v>155</v>
      </c>
      <c r="D197" s="205"/>
      <c r="E197" s="205"/>
      <c r="F197" s="205"/>
      <c r="G197" s="205">
        <v>1</v>
      </c>
      <c r="H197" s="201"/>
      <c r="I197" s="206"/>
      <c r="J197" s="206"/>
      <c r="K197" s="204"/>
      <c r="L197" s="173"/>
      <c r="M197" s="173"/>
      <c r="N197" s="173"/>
      <c r="O197" s="174"/>
      <c r="P197" s="175"/>
      <c r="Q197" s="6"/>
    </row>
    <row r="198" spans="1:17" ht="79.5" customHeight="1">
      <c r="A198" s="283">
        <v>15</v>
      </c>
      <c r="B198" s="100">
        <v>15.2</v>
      </c>
      <c r="C198" s="108" t="s">
        <v>487</v>
      </c>
      <c r="D198" s="38"/>
      <c r="E198" s="38"/>
      <c r="F198" s="38"/>
      <c r="G198" s="38">
        <v>1</v>
      </c>
      <c r="H198" s="40"/>
      <c r="I198" s="32"/>
      <c r="J198" s="32"/>
      <c r="K198" s="103"/>
      <c r="L198" s="14"/>
      <c r="M198" s="14"/>
      <c r="N198" s="14"/>
      <c r="P198" s="84"/>
      <c r="Q198" s="6"/>
    </row>
    <row r="199" spans="1:17" ht="88.5" customHeight="1" thickBot="1">
      <c r="A199" s="284">
        <v>15</v>
      </c>
      <c r="B199" s="190">
        <v>15.3</v>
      </c>
      <c r="C199" s="353" t="s">
        <v>488</v>
      </c>
      <c r="D199" s="207"/>
      <c r="E199" s="207"/>
      <c r="F199" s="207"/>
      <c r="G199" s="207">
        <v>1</v>
      </c>
      <c r="H199" s="195"/>
      <c r="I199" s="208"/>
      <c r="J199" s="208"/>
      <c r="K199" s="198"/>
      <c r="L199" s="90"/>
      <c r="M199" s="90"/>
      <c r="N199" s="90"/>
      <c r="O199" s="8"/>
      <c r="P199" s="85"/>
      <c r="Q199" s="6"/>
    </row>
    <row r="200" spans="1:17" ht="30.75" customHeight="1" thickBot="1">
      <c r="A200" s="289">
        <v>16</v>
      </c>
      <c r="B200" s="354"/>
      <c r="C200" s="306" t="s">
        <v>147</v>
      </c>
      <c r="D200" s="306"/>
      <c r="E200" s="306"/>
      <c r="F200" s="306"/>
      <c r="G200" s="306"/>
      <c r="H200" s="306"/>
      <c r="I200" s="306"/>
      <c r="J200" s="306"/>
      <c r="K200" s="248"/>
      <c r="L200" s="249"/>
      <c r="M200" s="249"/>
      <c r="N200" s="249"/>
      <c r="O200" s="250"/>
      <c r="P200" s="251"/>
      <c r="Q200" s="6"/>
    </row>
    <row r="201" spans="1:17" ht="57" customHeight="1" thickBot="1">
      <c r="A201" s="281">
        <v>16</v>
      </c>
      <c r="B201" s="152"/>
      <c r="C201" s="130" t="s">
        <v>187</v>
      </c>
      <c r="D201" s="253"/>
      <c r="E201" s="254">
        <v>2</v>
      </c>
      <c r="F201" s="253" t="s">
        <v>259</v>
      </c>
      <c r="G201" s="255"/>
      <c r="H201" s="256"/>
      <c r="I201" s="257"/>
      <c r="J201" s="257"/>
      <c r="K201" s="233"/>
      <c r="L201" s="156"/>
      <c r="M201" s="156"/>
      <c r="N201" s="156"/>
      <c r="O201" s="152"/>
      <c r="P201" s="157"/>
      <c r="Q201" s="6"/>
    </row>
    <row r="202" spans="1:17" ht="185.25" customHeight="1">
      <c r="A202" s="282">
        <v>16</v>
      </c>
      <c r="B202" s="135">
        <v>16.1</v>
      </c>
      <c r="C202" s="136" t="s">
        <v>188</v>
      </c>
      <c r="D202" s="199"/>
      <c r="E202" s="199"/>
      <c r="F202" s="199"/>
      <c r="G202" s="199">
        <v>1</v>
      </c>
      <c r="H202" s="137"/>
      <c r="I202" s="200"/>
      <c r="J202" s="200"/>
      <c r="K202" s="140"/>
      <c r="L202" s="141"/>
      <c r="M202" s="141"/>
      <c r="N202" s="141"/>
      <c r="O202" s="7"/>
      <c r="P202" s="142"/>
      <c r="Q202" s="6"/>
    </row>
    <row r="203" spans="1:17" ht="65.25" customHeight="1">
      <c r="A203" s="283">
        <v>16</v>
      </c>
      <c r="B203" s="100">
        <v>16.2</v>
      </c>
      <c r="C203" s="36" t="s">
        <v>189</v>
      </c>
      <c r="D203" s="38"/>
      <c r="E203" s="38"/>
      <c r="F203" s="38"/>
      <c r="G203" s="38">
        <v>3</v>
      </c>
      <c r="H203" s="40"/>
      <c r="I203" s="32"/>
      <c r="J203" s="32"/>
      <c r="K203" s="103"/>
      <c r="L203" s="14"/>
      <c r="M203" s="14"/>
      <c r="N203" s="14"/>
      <c r="P203" s="84"/>
      <c r="Q203" s="6"/>
    </row>
    <row r="204" spans="1:17" ht="36" customHeight="1" thickBot="1">
      <c r="A204" s="285">
        <v>17</v>
      </c>
      <c r="B204" s="15"/>
      <c r="C204" s="302" t="s">
        <v>25</v>
      </c>
      <c r="D204" s="302"/>
      <c r="E204" s="302"/>
      <c r="F204" s="302"/>
      <c r="G204" s="302"/>
      <c r="H204" s="302"/>
      <c r="I204" s="302"/>
      <c r="J204" s="302"/>
      <c r="K204" s="131"/>
      <c r="L204" s="132"/>
      <c r="M204" s="132"/>
      <c r="N204" s="132"/>
      <c r="O204" s="133"/>
      <c r="P204" s="134"/>
      <c r="Q204" s="6"/>
    </row>
    <row r="205" spans="1:17" ht="66.75" customHeight="1" thickBot="1">
      <c r="A205" s="281">
        <v>17</v>
      </c>
      <c r="B205" s="152"/>
      <c r="C205" s="130" t="s">
        <v>191</v>
      </c>
      <c r="D205" s="253"/>
      <c r="E205" s="254">
        <v>2</v>
      </c>
      <c r="F205" s="253" t="s">
        <v>259</v>
      </c>
      <c r="G205" s="255"/>
      <c r="H205" s="256"/>
      <c r="I205" s="257"/>
      <c r="J205" s="257"/>
      <c r="K205" s="233"/>
      <c r="L205" s="156"/>
      <c r="M205" s="156"/>
      <c r="N205" s="156"/>
      <c r="O205" s="152"/>
      <c r="P205" s="157"/>
      <c r="Q205" s="6"/>
    </row>
    <row r="206" spans="1:17" ht="314.25" customHeight="1">
      <c r="A206" s="287">
        <v>17</v>
      </c>
      <c r="B206" s="187">
        <v>17.1</v>
      </c>
      <c r="C206" s="210" t="s">
        <v>190</v>
      </c>
      <c r="D206" s="205"/>
      <c r="E206" s="205"/>
      <c r="F206" s="205"/>
      <c r="G206" s="205">
        <v>1</v>
      </c>
      <c r="H206" s="201"/>
      <c r="I206" s="206"/>
      <c r="J206" s="206"/>
      <c r="K206" s="204"/>
      <c r="L206" s="173"/>
      <c r="M206" s="173"/>
      <c r="N206" s="173"/>
      <c r="O206" s="174"/>
      <c r="P206" s="175"/>
      <c r="Q206" s="6"/>
    </row>
    <row r="207" spans="1:17" ht="114" customHeight="1">
      <c r="A207" s="283">
        <v>17</v>
      </c>
      <c r="B207" s="100">
        <v>17.2</v>
      </c>
      <c r="C207" s="109" t="s">
        <v>392</v>
      </c>
      <c r="D207" s="38"/>
      <c r="E207" s="38"/>
      <c r="F207" s="38"/>
      <c r="G207" s="38">
        <v>1</v>
      </c>
      <c r="H207" s="40"/>
      <c r="I207" s="32"/>
      <c r="J207" s="32"/>
      <c r="K207" s="103"/>
      <c r="L207" s="14"/>
      <c r="M207" s="14"/>
      <c r="N207" s="14"/>
      <c r="P207" s="84"/>
      <c r="Q207" s="6"/>
    </row>
    <row r="208" spans="1:17" ht="105" customHeight="1">
      <c r="A208" s="283">
        <v>17</v>
      </c>
      <c r="B208" s="100">
        <v>17.3</v>
      </c>
      <c r="C208" s="109" t="s">
        <v>393</v>
      </c>
      <c r="D208" s="38"/>
      <c r="E208" s="38"/>
      <c r="F208" s="38"/>
      <c r="G208" s="38">
        <v>1</v>
      </c>
      <c r="H208" s="40"/>
      <c r="I208" s="32"/>
      <c r="J208" s="32"/>
      <c r="K208" s="103"/>
      <c r="L208" s="14"/>
      <c r="M208" s="14"/>
      <c r="N208" s="14"/>
      <c r="P208" s="84"/>
      <c r="Q208" s="6"/>
    </row>
    <row r="209" spans="1:17" ht="49.5" customHeight="1">
      <c r="A209" s="283">
        <v>17</v>
      </c>
      <c r="B209" s="100">
        <v>17.4</v>
      </c>
      <c r="C209" s="109" t="s">
        <v>476</v>
      </c>
      <c r="D209" s="38"/>
      <c r="E209" s="38"/>
      <c r="F209" s="38"/>
      <c r="G209" s="38">
        <v>1</v>
      </c>
      <c r="H209" s="40"/>
      <c r="I209" s="32"/>
      <c r="J209" s="32"/>
      <c r="K209" s="103"/>
      <c r="L209" s="14"/>
      <c r="M209" s="14"/>
      <c r="N209" s="14"/>
      <c r="P209" s="84"/>
      <c r="Q209" s="6"/>
    </row>
    <row r="210" spans="1:17" ht="31.5" customHeight="1" thickBot="1">
      <c r="A210" s="285">
        <v>18</v>
      </c>
      <c r="B210" s="258"/>
      <c r="C210" s="302" t="s">
        <v>4</v>
      </c>
      <c r="D210" s="302"/>
      <c r="E210" s="302"/>
      <c r="F210" s="302"/>
      <c r="G210" s="302"/>
      <c r="H210" s="302"/>
      <c r="I210" s="302"/>
      <c r="J210" s="302"/>
      <c r="K210" s="131"/>
      <c r="L210" s="132"/>
      <c r="M210" s="132"/>
      <c r="N210" s="132"/>
      <c r="O210" s="133"/>
      <c r="P210" s="134"/>
      <c r="Q210" s="6"/>
    </row>
    <row r="211" spans="1:17" ht="66" customHeight="1" thickBot="1">
      <c r="A211" s="281">
        <v>18</v>
      </c>
      <c r="B211" s="152"/>
      <c r="C211" s="130" t="s">
        <v>192</v>
      </c>
      <c r="D211" s="253"/>
      <c r="E211" s="254">
        <v>2</v>
      </c>
      <c r="F211" s="253" t="s">
        <v>259</v>
      </c>
      <c r="G211" s="255"/>
      <c r="H211" s="256"/>
      <c r="I211" s="257"/>
      <c r="J211" s="257"/>
      <c r="K211" s="233"/>
      <c r="L211" s="156"/>
      <c r="M211" s="156"/>
      <c r="N211" s="156"/>
      <c r="O211" s="152"/>
      <c r="P211" s="157"/>
      <c r="Q211" s="6"/>
    </row>
    <row r="212" spans="1:17" ht="308.25" customHeight="1">
      <c r="A212" s="287">
        <v>18</v>
      </c>
      <c r="B212" s="187">
        <v>18.1</v>
      </c>
      <c r="C212" s="210" t="s">
        <v>190</v>
      </c>
      <c r="D212" s="205"/>
      <c r="E212" s="205"/>
      <c r="F212" s="205"/>
      <c r="G212" s="205">
        <v>1</v>
      </c>
      <c r="H212" s="201"/>
      <c r="I212" s="206"/>
      <c r="J212" s="206"/>
      <c r="K212" s="204"/>
      <c r="L212" s="173"/>
      <c r="M212" s="173"/>
      <c r="N212" s="173"/>
      <c r="O212" s="174"/>
      <c r="P212" s="175"/>
      <c r="Q212" s="6"/>
    </row>
    <row r="213" spans="1:17" ht="114" customHeight="1" thickBot="1">
      <c r="A213" s="284">
        <v>18</v>
      </c>
      <c r="B213" s="190">
        <v>18.2</v>
      </c>
      <c r="C213" s="211" t="s">
        <v>392</v>
      </c>
      <c r="D213" s="207"/>
      <c r="E213" s="207"/>
      <c r="F213" s="207"/>
      <c r="G213" s="207">
        <v>1</v>
      </c>
      <c r="H213" s="195"/>
      <c r="I213" s="208"/>
      <c r="J213" s="208"/>
      <c r="K213" s="198"/>
      <c r="L213" s="90"/>
      <c r="M213" s="90"/>
      <c r="N213" s="90"/>
      <c r="O213" s="8"/>
      <c r="P213" s="85"/>
      <c r="Q213" s="6"/>
    </row>
    <row r="214" spans="1:17" ht="104.25" customHeight="1">
      <c r="A214" s="287">
        <v>18</v>
      </c>
      <c r="B214" s="187">
        <v>18.3</v>
      </c>
      <c r="C214" s="210" t="s">
        <v>461</v>
      </c>
      <c r="D214" s="205"/>
      <c r="E214" s="205"/>
      <c r="F214" s="205"/>
      <c r="G214" s="205">
        <v>1</v>
      </c>
      <c r="H214" s="201"/>
      <c r="I214" s="206"/>
      <c r="J214" s="206"/>
      <c r="K214" s="204"/>
      <c r="L214" s="173"/>
      <c r="M214" s="173"/>
      <c r="N214" s="173"/>
      <c r="O214" s="174"/>
      <c r="P214" s="175"/>
      <c r="Q214" s="6"/>
    </row>
    <row r="215" spans="1:17" ht="108" customHeight="1">
      <c r="A215" s="283">
        <v>18</v>
      </c>
      <c r="B215" s="100">
        <v>18.4</v>
      </c>
      <c r="C215" s="109" t="s">
        <v>462</v>
      </c>
      <c r="D215" s="38"/>
      <c r="E215" s="38"/>
      <c r="F215" s="38"/>
      <c r="G215" s="38">
        <v>1</v>
      </c>
      <c r="H215" s="40"/>
      <c r="I215" s="32"/>
      <c r="J215" s="32"/>
      <c r="K215" s="103"/>
      <c r="L215" s="14"/>
      <c r="M215" s="14"/>
      <c r="N215" s="14"/>
      <c r="P215" s="84"/>
      <c r="Q215" s="6"/>
    </row>
    <row r="216" spans="1:17" ht="76.5" customHeight="1">
      <c r="A216" s="283">
        <v>18</v>
      </c>
      <c r="B216" s="100">
        <v>18.5</v>
      </c>
      <c r="C216" s="109" t="s">
        <v>463</v>
      </c>
      <c r="D216" s="38"/>
      <c r="E216" s="38"/>
      <c r="F216" s="38"/>
      <c r="G216" s="38">
        <v>1</v>
      </c>
      <c r="H216" s="40"/>
      <c r="I216" s="32"/>
      <c r="J216" s="32"/>
      <c r="K216" s="103"/>
      <c r="L216" s="14"/>
      <c r="M216" s="14"/>
      <c r="N216" s="14"/>
      <c r="P216" s="84"/>
      <c r="Q216" s="6"/>
    </row>
    <row r="217" spans="1:17" ht="27" customHeight="1" thickBot="1">
      <c r="A217" s="285">
        <v>19</v>
      </c>
      <c r="B217" s="258"/>
      <c r="C217" s="302" t="s">
        <v>5</v>
      </c>
      <c r="D217" s="302"/>
      <c r="E217" s="302"/>
      <c r="F217" s="302"/>
      <c r="G217" s="302"/>
      <c r="H217" s="302"/>
      <c r="I217" s="302"/>
      <c r="J217" s="302"/>
      <c r="K217" s="131"/>
      <c r="L217" s="132"/>
      <c r="M217" s="132"/>
      <c r="N217" s="132"/>
      <c r="O217" s="133"/>
      <c r="P217" s="134"/>
      <c r="Q217" s="6"/>
    </row>
    <row r="218" spans="1:17" ht="63.75" customHeight="1" thickBot="1">
      <c r="A218" s="281">
        <v>19</v>
      </c>
      <c r="B218" s="152"/>
      <c r="C218" s="130" t="s">
        <v>193</v>
      </c>
      <c r="D218" s="253"/>
      <c r="E218" s="254">
        <v>2</v>
      </c>
      <c r="F218" s="253" t="s">
        <v>259</v>
      </c>
      <c r="G218" s="255"/>
      <c r="H218" s="256"/>
      <c r="I218" s="257"/>
      <c r="J218" s="257"/>
      <c r="K218" s="233"/>
      <c r="L218" s="156"/>
      <c r="M218" s="156"/>
      <c r="N218" s="156"/>
      <c r="O218" s="152"/>
      <c r="P218" s="157"/>
      <c r="Q218" s="6"/>
    </row>
    <row r="219" spans="1:17" ht="318.75" customHeight="1" thickBot="1">
      <c r="A219" s="286">
        <v>19</v>
      </c>
      <c r="B219" s="212">
        <v>19.1</v>
      </c>
      <c r="C219" s="266" t="s">
        <v>41</v>
      </c>
      <c r="D219" s="269"/>
      <c r="E219" s="269"/>
      <c r="F219" s="269"/>
      <c r="G219" s="269">
        <v>1</v>
      </c>
      <c r="H219" s="270"/>
      <c r="I219" s="271"/>
      <c r="J219" s="271"/>
      <c r="K219" s="272"/>
      <c r="L219" s="220"/>
      <c r="M219" s="220"/>
      <c r="N219" s="220"/>
      <c r="O219" s="221"/>
      <c r="P219" s="222"/>
      <c r="Q219" s="6"/>
    </row>
    <row r="220" spans="1:17" ht="132" customHeight="1">
      <c r="A220" s="287">
        <v>19</v>
      </c>
      <c r="B220" s="187">
        <v>19.2</v>
      </c>
      <c r="C220" s="188" t="s">
        <v>468</v>
      </c>
      <c r="D220" s="205"/>
      <c r="E220" s="205"/>
      <c r="F220" s="205"/>
      <c r="G220" s="205">
        <v>1</v>
      </c>
      <c r="H220" s="201"/>
      <c r="I220" s="206"/>
      <c r="J220" s="206"/>
      <c r="K220" s="204"/>
      <c r="L220" s="173"/>
      <c r="M220" s="173"/>
      <c r="N220" s="173"/>
      <c r="O220" s="174"/>
      <c r="P220" s="175"/>
      <c r="Q220" s="6"/>
    </row>
    <row r="221" spans="1:17" ht="120" customHeight="1">
      <c r="A221" s="283">
        <v>19</v>
      </c>
      <c r="B221" s="100">
        <v>19.3</v>
      </c>
      <c r="C221" s="36" t="s">
        <v>470</v>
      </c>
      <c r="D221" s="38"/>
      <c r="E221" s="38"/>
      <c r="F221" s="38"/>
      <c r="G221" s="38">
        <v>1</v>
      </c>
      <c r="H221" s="40"/>
      <c r="I221" s="32"/>
      <c r="J221" s="32"/>
      <c r="K221" s="103"/>
      <c r="L221" s="14"/>
      <c r="M221" s="14"/>
      <c r="N221" s="14"/>
      <c r="P221" s="84"/>
      <c r="Q221" s="6"/>
    </row>
    <row r="222" spans="1:17" ht="81" customHeight="1">
      <c r="A222" s="283">
        <v>19</v>
      </c>
      <c r="B222" s="100">
        <v>19.4</v>
      </c>
      <c r="C222" s="36" t="s">
        <v>42</v>
      </c>
      <c r="D222" s="38"/>
      <c r="E222" s="38"/>
      <c r="F222" s="38"/>
      <c r="G222" s="38">
        <v>1</v>
      </c>
      <c r="H222" s="40"/>
      <c r="I222" s="32"/>
      <c r="J222" s="32"/>
      <c r="K222" s="103"/>
      <c r="L222" s="14"/>
      <c r="M222" s="14"/>
      <c r="N222" s="14"/>
      <c r="P222" s="84"/>
      <c r="Q222" s="6"/>
    </row>
    <row r="223" spans="1:17" ht="65.25" customHeight="1" thickBot="1">
      <c r="A223" s="284">
        <v>19</v>
      </c>
      <c r="B223" s="190">
        <v>19.5</v>
      </c>
      <c r="C223" s="191" t="s">
        <v>463</v>
      </c>
      <c r="D223" s="207"/>
      <c r="E223" s="207"/>
      <c r="F223" s="207"/>
      <c r="G223" s="207">
        <v>1</v>
      </c>
      <c r="H223" s="195"/>
      <c r="I223" s="208"/>
      <c r="J223" s="208"/>
      <c r="K223" s="198"/>
      <c r="L223" s="90"/>
      <c r="M223" s="90"/>
      <c r="N223" s="90"/>
      <c r="O223" s="8"/>
      <c r="P223" s="85"/>
      <c r="Q223" s="6"/>
    </row>
    <row r="224" spans="1:17" ht="33" customHeight="1" thickBot="1">
      <c r="A224" s="289">
        <v>20</v>
      </c>
      <c r="B224" s="247"/>
      <c r="C224" s="306" t="s">
        <v>6</v>
      </c>
      <c r="D224" s="306"/>
      <c r="E224" s="306"/>
      <c r="F224" s="306"/>
      <c r="G224" s="306"/>
      <c r="H224" s="306"/>
      <c r="I224" s="306"/>
      <c r="J224" s="306"/>
      <c r="K224" s="248"/>
      <c r="L224" s="249"/>
      <c r="M224" s="249"/>
      <c r="N224" s="249"/>
      <c r="O224" s="250"/>
      <c r="P224" s="251"/>
      <c r="Q224" s="6"/>
    </row>
    <row r="225" spans="1:17" ht="56.25" customHeight="1" thickBot="1">
      <c r="A225" s="281">
        <v>20</v>
      </c>
      <c r="B225" s="152"/>
      <c r="C225" s="130" t="s">
        <v>43</v>
      </c>
      <c r="D225" s="253"/>
      <c r="E225" s="254">
        <v>5</v>
      </c>
      <c r="F225" s="253" t="s">
        <v>259</v>
      </c>
      <c r="G225" s="255"/>
      <c r="H225" s="256"/>
      <c r="I225" s="257"/>
      <c r="J225" s="257"/>
      <c r="K225" s="233"/>
      <c r="L225" s="156"/>
      <c r="M225" s="156"/>
      <c r="N225" s="156"/>
      <c r="O225" s="152"/>
      <c r="P225" s="157"/>
      <c r="Q225" s="6"/>
    </row>
    <row r="226" spans="1:17" ht="125.25" customHeight="1">
      <c r="A226" s="282">
        <v>20</v>
      </c>
      <c r="B226" s="135">
        <v>20.1</v>
      </c>
      <c r="C226" s="144" t="s">
        <v>44</v>
      </c>
      <c r="D226" s="199"/>
      <c r="E226" s="199"/>
      <c r="F226" s="199"/>
      <c r="G226" s="252">
        <v>1</v>
      </c>
      <c r="H226" s="137"/>
      <c r="I226" s="200"/>
      <c r="J226" s="200"/>
      <c r="K226" s="140"/>
      <c r="L226" s="141"/>
      <c r="M226" s="141"/>
      <c r="N226" s="141"/>
      <c r="O226" s="7"/>
      <c r="P226" s="142"/>
      <c r="Q226" s="6"/>
    </row>
    <row r="227" spans="1:17" ht="75.75" customHeight="1">
      <c r="A227" s="283">
        <v>20</v>
      </c>
      <c r="B227" s="100">
        <v>20.2</v>
      </c>
      <c r="C227" s="41" t="s">
        <v>45</v>
      </c>
      <c r="D227" s="38"/>
      <c r="E227" s="38"/>
      <c r="F227" s="38"/>
      <c r="G227" s="42">
        <v>1</v>
      </c>
      <c r="H227" s="40"/>
      <c r="I227" s="32"/>
      <c r="J227" s="32"/>
      <c r="K227" s="103"/>
      <c r="L227" s="14"/>
      <c r="M227" s="14"/>
      <c r="N227" s="14"/>
      <c r="P227" s="84"/>
      <c r="Q227" s="6"/>
    </row>
    <row r="228" spans="1:17" ht="105.75" customHeight="1">
      <c r="A228" s="283">
        <v>20</v>
      </c>
      <c r="B228" s="100">
        <v>20.3</v>
      </c>
      <c r="C228" s="41" t="s">
        <v>46</v>
      </c>
      <c r="D228" s="38"/>
      <c r="E228" s="38"/>
      <c r="F228" s="38"/>
      <c r="G228" s="42">
        <v>1</v>
      </c>
      <c r="H228" s="40"/>
      <c r="I228" s="32"/>
      <c r="J228" s="32"/>
      <c r="K228" s="103"/>
      <c r="L228" s="14"/>
      <c r="M228" s="14"/>
      <c r="N228" s="14"/>
      <c r="P228" s="84"/>
      <c r="Q228" s="6"/>
    </row>
    <row r="229" spans="1:17" ht="123.75" customHeight="1">
      <c r="A229" s="283">
        <v>20</v>
      </c>
      <c r="B229" s="100">
        <v>20.4</v>
      </c>
      <c r="C229" s="41" t="s">
        <v>47</v>
      </c>
      <c r="D229" s="38"/>
      <c r="E229" s="38"/>
      <c r="F229" s="38"/>
      <c r="G229" s="42">
        <v>1</v>
      </c>
      <c r="H229" s="40"/>
      <c r="I229" s="32"/>
      <c r="J229" s="32"/>
      <c r="K229" s="103"/>
      <c r="L229" s="14"/>
      <c r="M229" s="14"/>
      <c r="N229" s="14"/>
      <c r="P229" s="84"/>
      <c r="Q229" s="6"/>
    </row>
    <row r="230" spans="1:17" ht="63" customHeight="1">
      <c r="A230" s="283">
        <v>20</v>
      </c>
      <c r="B230" s="100">
        <v>20.5</v>
      </c>
      <c r="C230" s="41" t="s">
        <v>195</v>
      </c>
      <c r="D230" s="38"/>
      <c r="E230" s="38"/>
      <c r="F230" s="38"/>
      <c r="G230" s="42">
        <v>1</v>
      </c>
      <c r="H230" s="40"/>
      <c r="I230" s="32"/>
      <c r="J230" s="32"/>
      <c r="K230" s="103"/>
      <c r="L230" s="14"/>
      <c r="M230" s="14"/>
      <c r="N230" s="14"/>
      <c r="P230" s="84"/>
      <c r="Q230" s="6"/>
    </row>
    <row r="231" spans="1:17" ht="54.75" customHeight="1" thickBot="1">
      <c r="A231" s="284">
        <v>20</v>
      </c>
      <c r="B231" s="190">
        <v>20.6</v>
      </c>
      <c r="C231" s="240" t="s">
        <v>196</v>
      </c>
      <c r="D231" s="207"/>
      <c r="E231" s="207"/>
      <c r="F231" s="207"/>
      <c r="G231" s="355">
        <v>1</v>
      </c>
      <c r="H231" s="195"/>
      <c r="I231" s="208"/>
      <c r="J231" s="208"/>
      <c r="K231" s="198"/>
      <c r="L231" s="90"/>
      <c r="M231" s="90"/>
      <c r="N231" s="90"/>
      <c r="O231" s="8"/>
      <c r="P231" s="85"/>
      <c r="Q231" s="6"/>
    </row>
    <row r="232" spans="1:17" ht="141.75" customHeight="1">
      <c r="A232" s="287">
        <v>20</v>
      </c>
      <c r="B232" s="187">
        <v>20.7</v>
      </c>
      <c r="C232" s="229" t="s">
        <v>197</v>
      </c>
      <c r="D232" s="205"/>
      <c r="E232" s="205"/>
      <c r="F232" s="205"/>
      <c r="G232" s="356">
        <v>1</v>
      </c>
      <c r="H232" s="201"/>
      <c r="I232" s="206"/>
      <c r="J232" s="206"/>
      <c r="K232" s="204"/>
      <c r="L232" s="173"/>
      <c r="M232" s="173"/>
      <c r="N232" s="173"/>
      <c r="O232" s="174"/>
      <c r="P232" s="175"/>
      <c r="Q232" s="6"/>
    </row>
    <row r="233" spans="1:17" ht="60" customHeight="1">
      <c r="A233" s="283">
        <v>20</v>
      </c>
      <c r="B233" s="100">
        <v>20.8</v>
      </c>
      <c r="C233" s="41" t="s">
        <v>198</v>
      </c>
      <c r="D233" s="38"/>
      <c r="E233" s="38"/>
      <c r="F233" s="38"/>
      <c r="G233" s="42">
        <v>2</v>
      </c>
      <c r="H233" s="40"/>
      <c r="I233" s="32"/>
      <c r="J233" s="32"/>
      <c r="K233" s="103"/>
      <c r="L233" s="14"/>
      <c r="M233" s="14"/>
      <c r="N233" s="14"/>
      <c r="P233" s="84"/>
      <c r="Q233" s="6"/>
    </row>
    <row r="234" spans="1:17" ht="27" customHeight="1" thickBot="1">
      <c r="A234" s="285">
        <v>21</v>
      </c>
      <c r="B234" s="143"/>
      <c r="C234" s="302" t="s">
        <v>7</v>
      </c>
      <c r="D234" s="302"/>
      <c r="E234" s="302"/>
      <c r="F234" s="302"/>
      <c r="G234" s="302"/>
      <c r="H234" s="302"/>
      <c r="I234" s="302"/>
      <c r="J234" s="302"/>
      <c r="K234" s="131"/>
      <c r="L234" s="132"/>
      <c r="M234" s="133"/>
      <c r="N234" s="132"/>
      <c r="O234" s="133"/>
      <c r="P234" s="134"/>
      <c r="Q234" s="6"/>
    </row>
    <row r="235" spans="1:17" ht="31.5" customHeight="1" thickBot="1">
      <c r="A235" s="281">
        <v>21</v>
      </c>
      <c r="B235" s="151"/>
      <c r="C235" s="130" t="s">
        <v>385</v>
      </c>
      <c r="D235" s="130"/>
      <c r="E235" s="130"/>
      <c r="F235" s="130"/>
      <c r="G235" s="130"/>
      <c r="H235" s="130"/>
      <c r="I235" s="130"/>
      <c r="J235" s="130"/>
      <c r="K235" s="152"/>
      <c r="L235" s="156"/>
      <c r="M235" s="152"/>
      <c r="N235" s="156"/>
      <c r="O235" s="152"/>
      <c r="P235" s="157"/>
      <c r="Q235" s="6"/>
    </row>
    <row r="236" spans="1:17" ht="135" customHeight="1" thickBot="1">
      <c r="A236" s="286">
        <v>21</v>
      </c>
      <c r="B236" s="212">
        <v>21.1</v>
      </c>
      <c r="C236" s="213" t="s">
        <v>405</v>
      </c>
      <c r="D236" s="214"/>
      <c r="E236" s="215">
        <v>25</v>
      </c>
      <c r="F236" s="216" t="s">
        <v>112</v>
      </c>
      <c r="G236" s="217"/>
      <c r="H236" s="218"/>
      <c r="I236" s="219"/>
      <c r="J236" s="219"/>
      <c r="K236" s="220"/>
      <c r="L236" s="220"/>
      <c r="M236" s="221"/>
      <c r="N236" s="220"/>
      <c r="O236" s="221"/>
      <c r="P236" s="222"/>
      <c r="Q236" s="6"/>
    </row>
    <row r="237" spans="1:17" ht="136.5" customHeight="1">
      <c r="A237" s="287">
        <v>21</v>
      </c>
      <c r="B237" s="187">
        <v>21.2</v>
      </c>
      <c r="C237" s="229" t="s">
        <v>406</v>
      </c>
      <c r="D237" s="168"/>
      <c r="E237" s="169">
        <v>15</v>
      </c>
      <c r="F237" s="167" t="s">
        <v>112</v>
      </c>
      <c r="G237" s="170"/>
      <c r="H237" s="177"/>
      <c r="I237" s="172"/>
      <c r="J237" s="172"/>
      <c r="K237" s="173"/>
      <c r="L237" s="173"/>
      <c r="M237" s="174"/>
      <c r="N237" s="173"/>
      <c r="O237" s="174"/>
      <c r="P237" s="175"/>
      <c r="Q237" s="6"/>
    </row>
    <row r="238" spans="1:17" ht="73.5" customHeight="1">
      <c r="A238" s="283">
        <v>21</v>
      </c>
      <c r="B238" s="100">
        <v>21.3</v>
      </c>
      <c r="C238" s="41" t="s">
        <v>407</v>
      </c>
      <c r="D238" s="4"/>
      <c r="E238" s="10">
        <v>10</v>
      </c>
      <c r="F238" s="11" t="s">
        <v>112</v>
      </c>
      <c r="G238" s="54"/>
      <c r="H238" s="30"/>
      <c r="I238" s="28"/>
      <c r="J238" s="28"/>
      <c r="K238" s="14"/>
      <c r="L238" s="14"/>
      <c r="N238" s="14"/>
      <c r="P238" s="84"/>
      <c r="Q238" s="6"/>
    </row>
    <row r="239" spans="1:17" ht="156" customHeight="1">
      <c r="A239" s="283">
        <v>21</v>
      </c>
      <c r="B239" s="100">
        <v>21.4</v>
      </c>
      <c r="C239" s="41" t="s">
        <v>185</v>
      </c>
      <c r="D239" s="4"/>
      <c r="E239" s="10">
        <v>15</v>
      </c>
      <c r="F239" s="11" t="s">
        <v>112</v>
      </c>
      <c r="G239" s="54"/>
      <c r="H239" s="30"/>
      <c r="I239" s="28"/>
      <c r="J239" s="28"/>
      <c r="K239" s="14"/>
      <c r="L239" s="14"/>
      <c r="N239" s="14"/>
      <c r="P239" s="84"/>
      <c r="Q239" s="6"/>
    </row>
    <row r="240" spans="1:17" ht="123" customHeight="1">
      <c r="A240" s="283">
        <v>21</v>
      </c>
      <c r="B240" s="100">
        <v>21.5</v>
      </c>
      <c r="C240" s="41" t="s">
        <v>186</v>
      </c>
      <c r="D240" s="4"/>
      <c r="E240" s="10">
        <v>10</v>
      </c>
      <c r="F240" s="11" t="s">
        <v>112</v>
      </c>
      <c r="G240" s="54"/>
      <c r="H240" s="30"/>
      <c r="I240" s="28"/>
      <c r="J240" s="28"/>
      <c r="K240" s="14"/>
      <c r="L240" s="14"/>
      <c r="N240" s="14"/>
      <c r="P240" s="84"/>
      <c r="Q240" s="6"/>
    </row>
    <row r="241" spans="1:17" ht="114" customHeight="1" thickBot="1">
      <c r="A241" s="284">
        <v>21</v>
      </c>
      <c r="B241" s="190">
        <v>21.6</v>
      </c>
      <c r="C241" s="240" t="s">
        <v>376</v>
      </c>
      <c r="D241" s="161"/>
      <c r="E241" s="162">
        <v>5</v>
      </c>
      <c r="F241" s="160" t="s">
        <v>112</v>
      </c>
      <c r="G241" s="163"/>
      <c r="H241" s="176"/>
      <c r="I241" s="165"/>
      <c r="J241" s="165"/>
      <c r="K241" s="90"/>
      <c r="L241" s="90"/>
      <c r="M241" s="8"/>
      <c r="N241" s="90"/>
      <c r="O241" s="8"/>
      <c r="P241" s="85"/>
      <c r="Q241" s="6"/>
    </row>
    <row r="242" spans="1:17" s="4" customFormat="1" ht="127.5" customHeight="1">
      <c r="A242" s="287">
        <v>21</v>
      </c>
      <c r="B242" s="187">
        <v>21.7</v>
      </c>
      <c r="C242" s="229" t="s">
        <v>377</v>
      </c>
      <c r="D242" s="168"/>
      <c r="E242" s="169">
        <v>5</v>
      </c>
      <c r="F242" s="167" t="s">
        <v>112</v>
      </c>
      <c r="G242" s="170"/>
      <c r="H242" s="177"/>
      <c r="I242" s="172"/>
      <c r="J242" s="172"/>
      <c r="K242" s="238"/>
      <c r="L242" s="173"/>
      <c r="M242" s="168"/>
      <c r="N242" s="173"/>
      <c r="O242" s="168"/>
      <c r="P242" s="239"/>
      <c r="Q242" s="18"/>
    </row>
    <row r="243" spans="1:17" s="4" customFormat="1" ht="137.25" customHeight="1">
      <c r="A243" s="283">
        <v>21</v>
      </c>
      <c r="B243" s="100">
        <v>21.8</v>
      </c>
      <c r="C243" s="41" t="s">
        <v>265</v>
      </c>
      <c r="E243" s="10">
        <v>5</v>
      </c>
      <c r="F243" s="11" t="s">
        <v>112</v>
      </c>
      <c r="G243" s="54"/>
      <c r="H243" s="30"/>
      <c r="I243" s="28"/>
      <c r="J243" s="28"/>
      <c r="K243" s="19"/>
      <c r="L243" s="14"/>
      <c r="N243" s="14"/>
      <c r="P243" s="27"/>
      <c r="Q243" s="18"/>
    </row>
    <row r="244" spans="1:17" s="4" customFormat="1" ht="28.5" customHeight="1" thickBot="1">
      <c r="A244" s="285">
        <v>22</v>
      </c>
      <c r="B244" s="143"/>
      <c r="C244" s="302" t="s">
        <v>8</v>
      </c>
      <c r="D244" s="302"/>
      <c r="E244" s="302"/>
      <c r="F244" s="302"/>
      <c r="G244" s="302"/>
      <c r="H244" s="302"/>
      <c r="I244" s="302"/>
      <c r="J244" s="302"/>
      <c r="K244" s="131"/>
      <c r="L244" s="132"/>
      <c r="M244" s="230"/>
      <c r="N244" s="132"/>
      <c r="O244" s="15"/>
      <c r="P244" s="231"/>
      <c r="Q244" s="18"/>
    </row>
    <row r="245" spans="1:17" s="4" customFormat="1" ht="42.75" customHeight="1" thickBot="1">
      <c r="A245" s="281">
        <v>22</v>
      </c>
      <c r="B245" s="232"/>
      <c r="C245" s="297" t="s">
        <v>464</v>
      </c>
      <c r="D245" s="298"/>
      <c r="E245" s="298"/>
      <c r="F245" s="303"/>
      <c r="G245" s="130"/>
      <c r="H245" s="130"/>
      <c r="I245" s="130"/>
      <c r="J245" s="232"/>
      <c r="K245" s="233"/>
      <c r="L245" s="156"/>
      <c r="M245" s="156"/>
      <c r="N245" s="156"/>
      <c r="O245" s="152"/>
      <c r="P245" s="157"/>
      <c r="Q245" s="18"/>
    </row>
    <row r="246" spans="1:17" s="4" customFormat="1" ht="273.75" customHeight="1">
      <c r="A246" s="287">
        <v>22</v>
      </c>
      <c r="B246" s="187">
        <v>22.1</v>
      </c>
      <c r="C246" s="229" t="s">
        <v>409</v>
      </c>
      <c r="D246" s="234">
        <v>1</v>
      </c>
      <c r="E246" s="169">
        <v>1</v>
      </c>
      <c r="F246" s="235" t="s">
        <v>259</v>
      </c>
      <c r="G246" s="170"/>
      <c r="H246" s="236"/>
      <c r="I246" s="237"/>
      <c r="J246" s="237"/>
      <c r="K246" s="204"/>
      <c r="L246" s="173"/>
      <c r="M246" s="238"/>
      <c r="N246" s="173"/>
      <c r="O246" s="168"/>
      <c r="P246" s="239"/>
      <c r="Q246" s="18"/>
    </row>
    <row r="247" spans="1:17" s="4" customFormat="1" ht="165.75" customHeight="1">
      <c r="A247" s="283">
        <v>22</v>
      </c>
      <c r="B247" s="100">
        <v>22.2</v>
      </c>
      <c r="C247" s="41" t="s">
        <v>408</v>
      </c>
      <c r="D247" s="35">
        <v>2</v>
      </c>
      <c r="E247" s="10">
        <v>2</v>
      </c>
      <c r="F247" s="45" t="s">
        <v>259</v>
      </c>
      <c r="G247" s="54"/>
      <c r="H247" s="48"/>
      <c r="I247" s="46"/>
      <c r="J247" s="46"/>
      <c r="K247" s="103"/>
      <c r="L247" s="14"/>
      <c r="M247" s="19"/>
      <c r="N247" s="14"/>
      <c r="P247" s="27"/>
      <c r="Q247" s="18"/>
    </row>
    <row r="248" spans="1:17" s="4" customFormat="1" ht="289.5" customHeight="1" thickBot="1">
      <c r="A248" s="284">
        <v>22</v>
      </c>
      <c r="B248" s="190">
        <v>22.3</v>
      </c>
      <c r="C248" s="240" t="s">
        <v>410</v>
      </c>
      <c r="D248" s="241">
        <v>2</v>
      </c>
      <c r="E248" s="162">
        <v>2</v>
      </c>
      <c r="F248" s="242" t="s">
        <v>259</v>
      </c>
      <c r="G248" s="163"/>
      <c r="H248" s="243"/>
      <c r="I248" s="244"/>
      <c r="J248" s="244"/>
      <c r="K248" s="198"/>
      <c r="L248" s="90"/>
      <c r="M248" s="245"/>
      <c r="N248" s="90"/>
      <c r="O248" s="161"/>
      <c r="P248" s="246"/>
      <c r="Q248" s="18"/>
    </row>
    <row r="249" spans="1:17" s="4" customFormat="1" ht="129" customHeight="1">
      <c r="A249" s="287">
        <v>22</v>
      </c>
      <c r="B249" s="187">
        <v>22.4</v>
      </c>
      <c r="C249" s="229" t="s">
        <v>411</v>
      </c>
      <c r="D249" s="234">
        <v>2</v>
      </c>
      <c r="E249" s="169">
        <v>2</v>
      </c>
      <c r="F249" s="235" t="s">
        <v>259</v>
      </c>
      <c r="G249" s="170"/>
      <c r="H249" s="236"/>
      <c r="I249" s="237"/>
      <c r="J249" s="237"/>
      <c r="K249" s="204"/>
      <c r="L249" s="173"/>
      <c r="M249" s="238"/>
      <c r="N249" s="173"/>
      <c r="O249" s="168"/>
      <c r="P249" s="239"/>
      <c r="Q249" s="18"/>
    </row>
    <row r="250" spans="1:17" s="4" customFormat="1" ht="217.5" customHeight="1" thickBot="1">
      <c r="A250" s="284">
        <v>22</v>
      </c>
      <c r="B250" s="190">
        <v>22.5</v>
      </c>
      <c r="C250" s="240" t="s">
        <v>9</v>
      </c>
      <c r="D250" s="241">
        <v>1</v>
      </c>
      <c r="E250" s="162">
        <v>1</v>
      </c>
      <c r="F250" s="242" t="s">
        <v>259</v>
      </c>
      <c r="G250" s="163"/>
      <c r="H250" s="243"/>
      <c r="I250" s="244"/>
      <c r="J250" s="244"/>
      <c r="K250" s="198"/>
      <c r="L250" s="90"/>
      <c r="M250" s="245"/>
      <c r="N250" s="90"/>
      <c r="O250" s="161"/>
      <c r="P250" s="246"/>
      <c r="Q250" s="18"/>
    </row>
    <row r="251" spans="1:17" s="4" customFormat="1" ht="291.75" customHeight="1">
      <c r="A251" s="287">
        <v>22</v>
      </c>
      <c r="B251" s="187">
        <v>22.6</v>
      </c>
      <c r="C251" s="229" t="s">
        <v>412</v>
      </c>
      <c r="D251" s="234">
        <v>2</v>
      </c>
      <c r="E251" s="169">
        <v>2</v>
      </c>
      <c r="F251" s="235" t="s">
        <v>259</v>
      </c>
      <c r="G251" s="170"/>
      <c r="H251" s="236"/>
      <c r="I251" s="237"/>
      <c r="J251" s="237"/>
      <c r="K251" s="204"/>
      <c r="L251" s="173"/>
      <c r="M251" s="238"/>
      <c r="N251" s="173"/>
      <c r="O251" s="168"/>
      <c r="P251" s="239"/>
      <c r="Q251" s="18"/>
    </row>
    <row r="252" spans="1:17" s="4" customFormat="1" ht="297.75" customHeight="1" thickBot="1">
      <c r="A252" s="284">
        <v>22</v>
      </c>
      <c r="B252" s="190">
        <v>22.7</v>
      </c>
      <c r="C252" s="240" t="s">
        <v>587</v>
      </c>
      <c r="D252" s="241">
        <v>2</v>
      </c>
      <c r="E252" s="162">
        <v>2</v>
      </c>
      <c r="F252" s="242" t="s">
        <v>259</v>
      </c>
      <c r="G252" s="163"/>
      <c r="H252" s="243"/>
      <c r="I252" s="244"/>
      <c r="J252" s="244"/>
      <c r="K252" s="198"/>
      <c r="L252" s="90"/>
      <c r="M252" s="245"/>
      <c r="N252" s="90"/>
      <c r="O252" s="161"/>
      <c r="P252" s="246"/>
      <c r="Q252" s="18"/>
    </row>
    <row r="253" spans="1:17" s="4" customFormat="1" ht="271.5" customHeight="1" thickBot="1">
      <c r="A253" s="319">
        <v>22</v>
      </c>
      <c r="B253" s="340">
        <v>22.8</v>
      </c>
      <c r="C253" s="357" t="s">
        <v>413</v>
      </c>
      <c r="D253" s="358">
        <v>2</v>
      </c>
      <c r="E253" s="323">
        <v>2</v>
      </c>
      <c r="F253" s="323" t="s">
        <v>259</v>
      </c>
      <c r="G253" s="324"/>
      <c r="H253" s="359"/>
      <c r="I253" s="360"/>
      <c r="J253" s="360"/>
      <c r="K253" s="352"/>
      <c r="L253" s="327"/>
      <c r="M253" s="361"/>
      <c r="N253" s="327"/>
      <c r="O253" s="322"/>
      <c r="P253" s="362"/>
      <c r="Q253" s="18"/>
    </row>
    <row r="254" spans="1:17" s="4" customFormat="1" ht="346.5" customHeight="1">
      <c r="A254" s="287">
        <v>22</v>
      </c>
      <c r="B254" s="187">
        <v>22.9</v>
      </c>
      <c r="C254" s="229" t="s">
        <v>212</v>
      </c>
      <c r="D254" s="234">
        <v>2</v>
      </c>
      <c r="E254" s="169">
        <v>2</v>
      </c>
      <c r="F254" s="169" t="s">
        <v>259</v>
      </c>
      <c r="G254" s="170"/>
      <c r="H254" s="236"/>
      <c r="I254" s="237"/>
      <c r="J254" s="237"/>
      <c r="K254" s="204"/>
      <c r="L254" s="173"/>
      <c r="M254" s="238"/>
      <c r="N254" s="173"/>
      <c r="O254" s="168"/>
      <c r="P254" s="239"/>
      <c r="Q254" s="18"/>
    </row>
    <row r="255" spans="1:17" s="4" customFormat="1" ht="222" customHeight="1">
      <c r="A255" s="283">
        <v>22</v>
      </c>
      <c r="B255" s="44">
        <v>22.1</v>
      </c>
      <c r="C255" s="41" t="s">
        <v>414</v>
      </c>
      <c r="D255" s="35">
        <v>1</v>
      </c>
      <c r="E255" s="10">
        <v>1</v>
      </c>
      <c r="F255" s="10" t="s">
        <v>259</v>
      </c>
      <c r="G255" s="54"/>
      <c r="H255" s="48"/>
      <c r="I255" s="46"/>
      <c r="J255" s="46"/>
      <c r="K255" s="103"/>
      <c r="L255" s="14"/>
      <c r="M255" s="19"/>
      <c r="N255" s="14"/>
      <c r="P255" s="27"/>
      <c r="Q255" s="18"/>
    </row>
    <row r="256" spans="1:17" s="4" customFormat="1" ht="214.5" customHeight="1" thickBot="1">
      <c r="A256" s="284">
        <v>22</v>
      </c>
      <c r="B256" s="183">
        <v>22.11</v>
      </c>
      <c r="C256" s="240" t="s">
        <v>415</v>
      </c>
      <c r="D256" s="241">
        <v>2</v>
      </c>
      <c r="E256" s="162">
        <v>2</v>
      </c>
      <c r="F256" s="162" t="s">
        <v>259</v>
      </c>
      <c r="G256" s="163"/>
      <c r="H256" s="243"/>
      <c r="I256" s="244"/>
      <c r="J256" s="244"/>
      <c r="K256" s="198"/>
      <c r="L256" s="90"/>
      <c r="M256" s="245"/>
      <c r="N256" s="90"/>
      <c r="O256" s="161"/>
      <c r="P256" s="246"/>
      <c r="Q256" s="18"/>
    </row>
    <row r="257" spans="1:17" s="4" customFormat="1" ht="228.75" customHeight="1" thickBot="1">
      <c r="A257" s="319">
        <v>22</v>
      </c>
      <c r="B257" s="337">
        <v>22.12</v>
      </c>
      <c r="C257" s="357" t="s">
        <v>416</v>
      </c>
      <c r="D257" s="358">
        <v>2</v>
      </c>
      <c r="E257" s="323">
        <v>2</v>
      </c>
      <c r="F257" s="323" t="s">
        <v>259</v>
      </c>
      <c r="G257" s="324"/>
      <c r="H257" s="359"/>
      <c r="I257" s="360"/>
      <c r="J257" s="360"/>
      <c r="K257" s="352"/>
      <c r="L257" s="327"/>
      <c r="M257" s="361"/>
      <c r="N257" s="327"/>
      <c r="O257" s="322"/>
      <c r="P257" s="362"/>
      <c r="Q257" s="18"/>
    </row>
    <row r="258" spans="1:17" s="4" customFormat="1" ht="221.25" customHeight="1">
      <c r="A258" s="287">
        <v>22</v>
      </c>
      <c r="B258" s="185">
        <v>22.13</v>
      </c>
      <c r="C258" s="229" t="s">
        <v>417</v>
      </c>
      <c r="D258" s="234">
        <v>1</v>
      </c>
      <c r="E258" s="169">
        <v>1</v>
      </c>
      <c r="F258" s="235" t="s">
        <v>259</v>
      </c>
      <c r="G258" s="170"/>
      <c r="H258" s="236"/>
      <c r="I258" s="237"/>
      <c r="J258" s="237"/>
      <c r="K258" s="204"/>
      <c r="L258" s="173"/>
      <c r="M258" s="238"/>
      <c r="N258" s="173"/>
      <c r="O258" s="168"/>
      <c r="P258" s="239"/>
      <c r="Q258" s="18"/>
    </row>
    <row r="259" spans="1:17" s="4" customFormat="1" ht="171" customHeight="1">
      <c r="A259" s="283">
        <v>22</v>
      </c>
      <c r="B259" s="44">
        <v>22.14</v>
      </c>
      <c r="C259" s="41" t="s">
        <v>418</v>
      </c>
      <c r="D259" s="35">
        <v>1</v>
      </c>
      <c r="E259" s="10">
        <v>1</v>
      </c>
      <c r="F259" s="45" t="s">
        <v>259</v>
      </c>
      <c r="G259" s="54"/>
      <c r="H259" s="48"/>
      <c r="I259" s="46"/>
      <c r="J259" s="46"/>
      <c r="K259" s="103"/>
      <c r="L259" s="14"/>
      <c r="M259" s="19"/>
      <c r="N259" s="14"/>
      <c r="P259" s="27"/>
      <c r="Q259" s="18"/>
    </row>
    <row r="260" spans="1:17" s="4" customFormat="1" ht="28.5" customHeight="1" thickBot="1">
      <c r="A260" s="285">
        <v>23</v>
      </c>
      <c r="B260" s="15"/>
      <c r="C260" s="302" t="s">
        <v>10</v>
      </c>
      <c r="D260" s="302"/>
      <c r="E260" s="302"/>
      <c r="F260" s="302"/>
      <c r="G260" s="302"/>
      <c r="H260" s="302"/>
      <c r="I260" s="302"/>
      <c r="J260" s="302"/>
      <c r="K260" s="131"/>
      <c r="L260" s="132"/>
      <c r="M260" s="230"/>
      <c r="N260" s="132"/>
      <c r="O260" s="15"/>
      <c r="P260" s="231"/>
      <c r="Q260" s="18"/>
    </row>
    <row r="261" spans="1:17" s="4" customFormat="1" ht="28.5" customHeight="1" thickBot="1">
      <c r="A261" s="281">
        <v>23</v>
      </c>
      <c r="B261" s="274"/>
      <c r="C261" s="297" t="s">
        <v>231</v>
      </c>
      <c r="D261" s="298"/>
      <c r="E261" s="298"/>
      <c r="F261" s="303"/>
      <c r="G261" s="297"/>
      <c r="H261" s="298"/>
      <c r="I261" s="298"/>
      <c r="J261" s="275"/>
      <c r="K261" s="233"/>
      <c r="L261" s="156"/>
      <c r="M261" s="156"/>
      <c r="N261" s="156"/>
      <c r="O261" s="152"/>
      <c r="P261" s="157"/>
      <c r="Q261" s="18"/>
    </row>
    <row r="262" spans="1:17" s="4" customFormat="1" ht="146.25" customHeight="1">
      <c r="A262" s="282">
        <v>23</v>
      </c>
      <c r="B262" s="135">
        <v>23.1</v>
      </c>
      <c r="C262" s="144" t="s">
        <v>455</v>
      </c>
      <c r="D262" s="273">
        <v>2</v>
      </c>
      <c r="E262" s="273">
        <v>2</v>
      </c>
      <c r="F262" s="224" t="s">
        <v>259</v>
      </c>
      <c r="G262" s="147"/>
      <c r="H262" s="225"/>
      <c r="I262" s="226"/>
      <c r="J262" s="226"/>
      <c r="K262" s="140"/>
      <c r="L262" s="141"/>
      <c r="M262" s="227"/>
      <c r="N262" s="141"/>
      <c r="O262" s="26"/>
      <c r="P262" s="228"/>
      <c r="Q262" s="18"/>
    </row>
    <row r="263" spans="1:17" s="4" customFormat="1" ht="143.25" customHeight="1">
      <c r="A263" s="283">
        <v>23</v>
      </c>
      <c r="B263" s="100">
        <v>23.2</v>
      </c>
      <c r="C263" s="41" t="s">
        <v>456</v>
      </c>
      <c r="D263" s="47">
        <v>2</v>
      </c>
      <c r="E263" s="47">
        <v>2</v>
      </c>
      <c r="F263" s="45" t="s">
        <v>259</v>
      </c>
      <c r="G263" s="54"/>
      <c r="H263" s="48"/>
      <c r="I263" s="46"/>
      <c r="J263" s="46"/>
      <c r="K263" s="103"/>
      <c r="L263" s="14"/>
      <c r="M263" s="19"/>
      <c r="N263" s="14"/>
      <c r="P263" s="27"/>
      <c r="Q263" s="18"/>
    </row>
    <row r="264" spans="1:17" s="4" customFormat="1" ht="141.75" customHeight="1" thickBot="1">
      <c r="A264" s="284">
        <v>23</v>
      </c>
      <c r="B264" s="190">
        <v>23.3</v>
      </c>
      <c r="C264" s="240" t="s">
        <v>457</v>
      </c>
      <c r="D264" s="295">
        <v>2</v>
      </c>
      <c r="E264" s="295">
        <v>2</v>
      </c>
      <c r="F264" s="242" t="s">
        <v>259</v>
      </c>
      <c r="G264" s="163"/>
      <c r="H264" s="243"/>
      <c r="I264" s="244"/>
      <c r="J264" s="244"/>
      <c r="K264" s="198"/>
      <c r="L264" s="90"/>
      <c r="M264" s="245"/>
      <c r="N264" s="90"/>
      <c r="O264" s="161"/>
      <c r="P264" s="246"/>
      <c r="Q264" s="18"/>
    </row>
    <row r="265" spans="1:17" s="4" customFormat="1" ht="126" customHeight="1" thickBot="1">
      <c r="A265" s="319">
        <v>23</v>
      </c>
      <c r="B265" s="340">
        <v>23.4</v>
      </c>
      <c r="C265" s="357" t="s">
        <v>157</v>
      </c>
      <c r="D265" s="363">
        <v>2</v>
      </c>
      <c r="E265" s="363">
        <v>2</v>
      </c>
      <c r="F265" s="364" t="s">
        <v>259</v>
      </c>
      <c r="G265" s="324"/>
      <c r="H265" s="359"/>
      <c r="I265" s="360"/>
      <c r="J265" s="360"/>
      <c r="K265" s="352"/>
      <c r="L265" s="327"/>
      <c r="M265" s="361"/>
      <c r="N265" s="327"/>
      <c r="O265" s="322"/>
      <c r="P265" s="362"/>
      <c r="Q265" s="18"/>
    </row>
    <row r="266" spans="1:17" s="4" customFormat="1" ht="132" customHeight="1">
      <c r="A266" s="287">
        <v>23</v>
      </c>
      <c r="B266" s="187">
        <v>23.5</v>
      </c>
      <c r="C266" s="229" t="s">
        <v>458</v>
      </c>
      <c r="D266" s="296">
        <v>2</v>
      </c>
      <c r="E266" s="296">
        <v>2</v>
      </c>
      <c r="F266" s="235" t="s">
        <v>259</v>
      </c>
      <c r="G266" s="170"/>
      <c r="H266" s="236"/>
      <c r="I266" s="237"/>
      <c r="J266" s="237"/>
      <c r="K266" s="204"/>
      <c r="L266" s="173"/>
      <c r="M266" s="238"/>
      <c r="N266" s="173"/>
      <c r="O266" s="168"/>
      <c r="P266" s="239"/>
      <c r="Q266" s="18"/>
    </row>
    <row r="267" spans="1:17" s="4" customFormat="1" ht="121.5" customHeight="1">
      <c r="A267" s="283">
        <v>23</v>
      </c>
      <c r="B267" s="100">
        <v>23.6</v>
      </c>
      <c r="C267" s="41" t="s">
        <v>459</v>
      </c>
      <c r="D267" s="47">
        <v>2</v>
      </c>
      <c r="E267" s="47">
        <v>2</v>
      </c>
      <c r="F267" s="45" t="s">
        <v>259</v>
      </c>
      <c r="G267" s="54"/>
      <c r="H267" s="48"/>
      <c r="I267" s="46"/>
      <c r="J267" s="46"/>
      <c r="K267" s="103"/>
      <c r="L267" s="14"/>
      <c r="M267" s="19"/>
      <c r="N267" s="14"/>
      <c r="P267" s="27"/>
      <c r="Q267" s="18"/>
    </row>
    <row r="268" spans="1:17" s="4" customFormat="1" ht="121.5" customHeight="1">
      <c r="A268" s="283">
        <v>23</v>
      </c>
      <c r="B268" s="100">
        <v>23.7</v>
      </c>
      <c r="C268" s="41" t="s">
        <v>491</v>
      </c>
      <c r="D268" s="47">
        <v>2</v>
      </c>
      <c r="E268" s="47">
        <v>2</v>
      </c>
      <c r="F268" s="45" t="s">
        <v>259</v>
      </c>
      <c r="G268" s="54"/>
      <c r="H268" s="48"/>
      <c r="I268" s="46"/>
      <c r="J268" s="46"/>
      <c r="K268" s="103"/>
      <c r="L268" s="14"/>
      <c r="M268" s="19"/>
      <c r="N268" s="14"/>
      <c r="P268" s="27"/>
      <c r="Q268" s="18"/>
    </row>
    <row r="269" spans="1:17" s="4" customFormat="1" ht="148.5" customHeight="1">
      <c r="A269" s="283">
        <v>23</v>
      </c>
      <c r="B269" s="100">
        <v>23.8</v>
      </c>
      <c r="C269" s="41" t="s">
        <v>492</v>
      </c>
      <c r="D269" s="47">
        <v>2</v>
      </c>
      <c r="E269" s="47">
        <v>2</v>
      </c>
      <c r="F269" s="45" t="s">
        <v>259</v>
      </c>
      <c r="G269" s="54"/>
      <c r="H269" s="48"/>
      <c r="I269" s="46"/>
      <c r="J269" s="46"/>
      <c r="K269" s="103"/>
      <c r="L269" s="14"/>
      <c r="M269" s="19"/>
      <c r="N269" s="14"/>
      <c r="P269" s="27"/>
      <c r="Q269" s="18"/>
    </row>
    <row r="270" spans="1:17" s="4" customFormat="1" ht="148.5" customHeight="1">
      <c r="A270" s="283">
        <v>23</v>
      </c>
      <c r="B270" s="100">
        <v>23.9</v>
      </c>
      <c r="C270" s="41" t="s">
        <v>493</v>
      </c>
      <c r="D270" s="47">
        <v>5</v>
      </c>
      <c r="E270" s="47">
        <v>5</v>
      </c>
      <c r="F270" s="45" t="s">
        <v>259</v>
      </c>
      <c r="G270" s="54"/>
      <c r="H270" s="48"/>
      <c r="I270" s="46"/>
      <c r="J270" s="46"/>
      <c r="K270" s="103"/>
      <c r="L270" s="14"/>
      <c r="M270" s="19"/>
      <c r="N270" s="14"/>
      <c r="P270" s="27"/>
      <c r="Q270" s="18"/>
    </row>
    <row r="271" spans="1:17" s="4" customFormat="1" ht="229.5" customHeight="1" thickBot="1">
      <c r="A271" s="284">
        <v>23</v>
      </c>
      <c r="B271" s="183">
        <v>23.1</v>
      </c>
      <c r="C271" s="240" t="s">
        <v>494</v>
      </c>
      <c r="D271" s="295">
        <v>5</v>
      </c>
      <c r="E271" s="295">
        <v>5</v>
      </c>
      <c r="F271" s="242" t="s">
        <v>259</v>
      </c>
      <c r="G271" s="163"/>
      <c r="H271" s="243"/>
      <c r="I271" s="244"/>
      <c r="J271" s="244"/>
      <c r="K271" s="198"/>
      <c r="L271" s="90"/>
      <c r="M271" s="245"/>
      <c r="N271" s="90"/>
      <c r="O271" s="161"/>
      <c r="P271" s="246"/>
      <c r="Q271" s="18"/>
    </row>
    <row r="272" spans="1:17" s="4" customFormat="1" ht="148.5" customHeight="1" thickBot="1">
      <c r="A272" s="319">
        <v>23</v>
      </c>
      <c r="B272" s="337">
        <v>23.11</v>
      </c>
      <c r="C272" s="357" t="s">
        <v>495</v>
      </c>
      <c r="D272" s="363">
        <v>2</v>
      </c>
      <c r="E272" s="363">
        <v>2</v>
      </c>
      <c r="F272" s="364" t="s">
        <v>259</v>
      </c>
      <c r="G272" s="324"/>
      <c r="H272" s="359"/>
      <c r="I272" s="360"/>
      <c r="J272" s="360"/>
      <c r="K272" s="352"/>
      <c r="L272" s="327"/>
      <c r="M272" s="361"/>
      <c r="N272" s="327"/>
      <c r="O272" s="322"/>
      <c r="P272" s="362"/>
      <c r="Q272" s="18"/>
    </row>
    <row r="273" spans="1:17" s="4" customFormat="1" ht="157.5" customHeight="1">
      <c r="A273" s="287">
        <v>23</v>
      </c>
      <c r="B273" s="185">
        <v>23.12</v>
      </c>
      <c r="C273" s="229" t="s">
        <v>496</v>
      </c>
      <c r="D273" s="296">
        <v>2</v>
      </c>
      <c r="E273" s="296">
        <v>2</v>
      </c>
      <c r="F273" s="235" t="s">
        <v>259</v>
      </c>
      <c r="G273" s="170"/>
      <c r="H273" s="236"/>
      <c r="I273" s="237"/>
      <c r="J273" s="237"/>
      <c r="K273" s="204"/>
      <c r="L273" s="173"/>
      <c r="M273" s="238"/>
      <c r="N273" s="173"/>
      <c r="O273" s="168"/>
      <c r="P273" s="239"/>
      <c r="Q273" s="18"/>
    </row>
    <row r="274" spans="1:17" s="4" customFormat="1" ht="148.5" customHeight="1">
      <c r="A274" s="283">
        <v>23</v>
      </c>
      <c r="B274" s="44">
        <v>23.13</v>
      </c>
      <c r="C274" s="41" t="s">
        <v>497</v>
      </c>
      <c r="D274" s="47">
        <v>2</v>
      </c>
      <c r="E274" s="47">
        <v>2</v>
      </c>
      <c r="F274" s="45" t="s">
        <v>259</v>
      </c>
      <c r="G274" s="54"/>
      <c r="H274" s="48"/>
      <c r="I274" s="46"/>
      <c r="J274" s="46"/>
      <c r="K274" s="103"/>
      <c r="L274" s="14"/>
      <c r="M274" s="19"/>
      <c r="N274" s="14"/>
      <c r="P274" s="27"/>
      <c r="Q274" s="18"/>
    </row>
    <row r="275" spans="1:17" s="4" customFormat="1" ht="148.5" customHeight="1">
      <c r="A275" s="283">
        <v>23</v>
      </c>
      <c r="B275" s="44">
        <v>23.14</v>
      </c>
      <c r="C275" s="41" t="s">
        <v>498</v>
      </c>
      <c r="D275" s="47">
        <v>2</v>
      </c>
      <c r="E275" s="47">
        <v>2</v>
      </c>
      <c r="F275" s="45" t="s">
        <v>259</v>
      </c>
      <c r="G275" s="54"/>
      <c r="H275" s="48"/>
      <c r="I275" s="46"/>
      <c r="J275" s="46"/>
      <c r="K275" s="103"/>
      <c r="L275" s="14"/>
      <c r="M275" s="19"/>
      <c r="N275" s="14"/>
      <c r="P275" s="27"/>
      <c r="Q275" s="18"/>
    </row>
    <row r="276" spans="1:17" s="4" customFormat="1" ht="163.5" customHeight="1">
      <c r="A276" s="283">
        <v>23</v>
      </c>
      <c r="B276" s="44">
        <v>23.15</v>
      </c>
      <c r="C276" s="41" t="s">
        <v>499</v>
      </c>
      <c r="D276" s="47">
        <v>2</v>
      </c>
      <c r="E276" s="47">
        <v>2</v>
      </c>
      <c r="F276" s="45" t="s">
        <v>259</v>
      </c>
      <c r="G276" s="54"/>
      <c r="H276" s="48"/>
      <c r="I276" s="46"/>
      <c r="J276" s="46"/>
      <c r="K276" s="103"/>
      <c r="L276" s="14"/>
      <c r="M276" s="19"/>
      <c r="N276" s="14"/>
      <c r="P276" s="27"/>
      <c r="Q276" s="18"/>
    </row>
    <row r="277" spans="1:17" s="4" customFormat="1" ht="148.5" customHeight="1">
      <c r="A277" s="283">
        <v>23</v>
      </c>
      <c r="B277" s="44">
        <v>23.16</v>
      </c>
      <c r="C277" s="41" t="s">
        <v>500</v>
      </c>
      <c r="D277" s="47">
        <v>2</v>
      </c>
      <c r="E277" s="47">
        <v>2</v>
      </c>
      <c r="F277" s="45" t="s">
        <v>259</v>
      </c>
      <c r="G277" s="54"/>
      <c r="H277" s="48"/>
      <c r="I277" s="46"/>
      <c r="J277" s="46"/>
      <c r="K277" s="103"/>
      <c r="L277" s="14"/>
      <c r="M277" s="19"/>
      <c r="N277" s="14"/>
      <c r="P277" s="27"/>
      <c r="Q277" s="18"/>
    </row>
    <row r="278" spans="1:17" s="4" customFormat="1" ht="160.5" customHeight="1" thickBot="1">
      <c r="A278" s="284">
        <v>23</v>
      </c>
      <c r="B278" s="183">
        <v>23.17</v>
      </c>
      <c r="C278" s="240" t="s">
        <v>501</v>
      </c>
      <c r="D278" s="295">
        <v>2</v>
      </c>
      <c r="E278" s="295">
        <v>2</v>
      </c>
      <c r="F278" s="242" t="s">
        <v>259</v>
      </c>
      <c r="G278" s="163"/>
      <c r="H278" s="243"/>
      <c r="I278" s="244"/>
      <c r="J278" s="244"/>
      <c r="K278" s="198"/>
      <c r="L278" s="90"/>
      <c r="M278" s="245"/>
      <c r="N278" s="90"/>
      <c r="O278" s="161"/>
      <c r="P278" s="246"/>
      <c r="Q278" s="18"/>
    </row>
    <row r="279" spans="1:17" s="4" customFormat="1" ht="148.5" customHeight="1" thickBot="1">
      <c r="A279" s="319">
        <v>23</v>
      </c>
      <c r="B279" s="337">
        <v>23.18</v>
      </c>
      <c r="C279" s="357" t="s">
        <v>502</v>
      </c>
      <c r="D279" s="363">
        <v>2</v>
      </c>
      <c r="E279" s="363">
        <v>2</v>
      </c>
      <c r="F279" s="364" t="s">
        <v>259</v>
      </c>
      <c r="G279" s="324"/>
      <c r="H279" s="359"/>
      <c r="I279" s="360"/>
      <c r="J279" s="360"/>
      <c r="K279" s="352"/>
      <c r="L279" s="327"/>
      <c r="M279" s="361"/>
      <c r="N279" s="327"/>
      <c r="O279" s="322"/>
      <c r="P279" s="362"/>
      <c r="Q279" s="18"/>
    </row>
    <row r="280" spans="1:17" s="4" customFormat="1" ht="148.5" customHeight="1">
      <c r="A280" s="287">
        <v>23</v>
      </c>
      <c r="B280" s="185">
        <v>23.19</v>
      </c>
      <c r="C280" s="229" t="s">
        <v>503</v>
      </c>
      <c r="D280" s="296">
        <v>2</v>
      </c>
      <c r="E280" s="296">
        <v>2</v>
      </c>
      <c r="F280" s="235" t="s">
        <v>259</v>
      </c>
      <c r="G280" s="170"/>
      <c r="H280" s="236"/>
      <c r="I280" s="237"/>
      <c r="J280" s="237"/>
      <c r="K280" s="204"/>
      <c r="L280" s="173"/>
      <c r="M280" s="238"/>
      <c r="N280" s="173"/>
      <c r="O280" s="168"/>
      <c r="P280" s="239"/>
      <c r="Q280" s="18"/>
    </row>
    <row r="281" spans="1:17" s="4" customFormat="1" ht="142.5" customHeight="1">
      <c r="A281" s="283">
        <v>23</v>
      </c>
      <c r="B281" s="44">
        <v>23.2</v>
      </c>
      <c r="C281" s="41" t="s">
        <v>504</v>
      </c>
      <c r="D281" s="47">
        <v>2</v>
      </c>
      <c r="E281" s="47">
        <v>2</v>
      </c>
      <c r="F281" s="45" t="s">
        <v>259</v>
      </c>
      <c r="G281" s="54"/>
      <c r="H281" s="48"/>
      <c r="I281" s="46"/>
      <c r="J281" s="46"/>
      <c r="K281" s="103"/>
      <c r="L281" s="14"/>
      <c r="M281" s="19"/>
      <c r="N281" s="14"/>
      <c r="P281" s="27"/>
      <c r="Q281" s="18"/>
    </row>
    <row r="282" spans="1:17" s="4" customFormat="1" ht="109.5" customHeight="1">
      <c r="A282" s="283">
        <v>23</v>
      </c>
      <c r="B282" s="44">
        <v>23.21</v>
      </c>
      <c r="C282" s="41" t="s">
        <v>350</v>
      </c>
      <c r="D282" s="47">
        <v>2</v>
      </c>
      <c r="E282" s="47">
        <v>2</v>
      </c>
      <c r="F282" s="45" t="s">
        <v>259</v>
      </c>
      <c r="G282" s="54"/>
      <c r="H282" s="48"/>
      <c r="I282" s="46"/>
      <c r="J282" s="46"/>
      <c r="K282" s="103"/>
      <c r="L282" s="14"/>
      <c r="M282" s="19"/>
      <c r="N282" s="14"/>
      <c r="P282" s="27"/>
      <c r="Q282" s="18"/>
    </row>
    <row r="283" spans="1:17" s="4" customFormat="1" ht="103.5" customHeight="1">
      <c r="A283" s="283">
        <v>23</v>
      </c>
      <c r="B283" s="44">
        <v>23.22</v>
      </c>
      <c r="C283" s="41" t="s">
        <v>351</v>
      </c>
      <c r="D283" s="47">
        <v>2</v>
      </c>
      <c r="E283" s="47">
        <v>2</v>
      </c>
      <c r="F283" s="45" t="s">
        <v>259</v>
      </c>
      <c r="G283" s="54"/>
      <c r="H283" s="48"/>
      <c r="I283" s="46"/>
      <c r="J283" s="46"/>
      <c r="K283" s="103"/>
      <c r="L283" s="14"/>
      <c r="M283" s="19"/>
      <c r="N283" s="14"/>
      <c r="P283" s="27"/>
      <c r="Q283" s="18"/>
    </row>
    <row r="284" spans="1:17" s="4" customFormat="1" ht="148.5" customHeight="1">
      <c r="A284" s="283">
        <v>23</v>
      </c>
      <c r="B284" s="44">
        <v>23.23</v>
      </c>
      <c r="C284" s="41" t="s">
        <v>505</v>
      </c>
      <c r="D284" s="47">
        <v>2</v>
      </c>
      <c r="E284" s="47">
        <v>2</v>
      </c>
      <c r="F284" s="45" t="s">
        <v>259</v>
      </c>
      <c r="G284" s="54"/>
      <c r="H284" s="48"/>
      <c r="I284" s="46"/>
      <c r="J284" s="46"/>
      <c r="K284" s="103"/>
      <c r="L284" s="14"/>
      <c r="M284" s="19"/>
      <c r="N284" s="14"/>
      <c r="P284" s="27"/>
      <c r="Q284" s="18"/>
    </row>
    <row r="285" spans="1:17" s="4" customFormat="1" ht="117" customHeight="1">
      <c r="A285" s="283">
        <v>23</v>
      </c>
      <c r="B285" s="44">
        <v>23.24</v>
      </c>
      <c r="C285" s="41" t="s">
        <v>0</v>
      </c>
      <c r="D285" s="47">
        <v>2</v>
      </c>
      <c r="E285" s="47">
        <v>2</v>
      </c>
      <c r="F285" s="45" t="s">
        <v>259</v>
      </c>
      <c r="G285" s="54"/>
      <c r="H285" s="48"/>
      <c r="I285" s="46"/>
      <c r="J285" s="46"/>
      <c r="K285" s="103"/>
      <c r="L285" s="14"/>
      <c r="M285" s="19"/>
      <c r="N285" s="14"/>
      <c r="P285" s="27"/>
      <c r="Q285" s="18"/>
    </row>
    <row r="286" spans="1:17" s="4" customFormat="1" ht="119.25" customHeight="1" thickBot="1">
      <c r="A286" s="284">
        <v>23</v>
      </c>
      <c r="B286" s="183">
        <v>23.25</v>
      </c>
      <c r="C286" s="240" t="s">
        <v>506</v>
      </c>
      <c r="D286" s="295">
        <v>2</v>
      </c>
      <c r="E286" s="295">
        <v>2</v>
      </c>
      <c r="F286" s="242" t="s">
        <v>259</v>
      </c>
      <c r="G286" s="163"/>
      <c r="H286" s="243"/>
      <c r="I286" s="244"/>
      <c r="J286" s="244"/>
      <c r="K286" s="198"/>
      <c r="L286" s="90"/>
      <c r="M286" s="245"/>
      <c r="N286" s="90"/>
      <c r="O286" s="161"/>
      <c r="P286" s="246"/>
      <c r="Q286" s="18"/>
    </row>
    <row r="287" spans="1:17" s="4" customFormat="1" ht="113.25" customHeight="1" thickBot="1">
      <c r="A287" s="319">
        <v>23</v>
      </c>
      <c r="B287" s="337">
        <v>23.26</v>
      </c>
      <c r="C287" s="357" t="s">
        <v>158</v>
      </c>
      <c r="D287" s="363">
        <v>2</v>
      </c>
      <c r="E287" s="363">
        <v>2</v>
      </c>
      <c r="F287" s="364" t="s">
        <v>259</v>
      </c>
      <c r="G287" s="324"/>
      <c r="H287" s="359"/>
      <c r="I287" s="360"/>
      <c r="J287" s="360"/>
      <c r="K287" s="352"/>
      <c r="L287" s="327"/>
      <c r="M287" s="361"/>
      <c r="N287" s="327"/>
      <c r="O287" s="322"/>
      <c r="P287" s="362"/>
      <c r="Q287" s="18"/>
    </row>
    <row r="288" spans="1:17" s="4" customFormat="1" ht="138.75" customHeight="1">
      <c r="A288" s="282">
        <v>23</v>
      </c>
      <c r="B288" s="294">
        <v>23.27</v>
      </c>
      <c r="C288" s="144" t="s">
        <v>507</v>
      </c>
      <c r="D288" s="273">
        <v>2</v>
      </c>
      <c r="E288" s="273">
        <v>2</v>
      </c>
      <c r="F288" s="224" t="s">
        <v>259</v>
      </c>
      <c r="G288" s="147"/>
      <c r="H288" s="225"/>
      <c r="I288" s="226"/>
      <c r="J288" s="226"/>
      <c r="K288" s="140"/>
      <c r="L288" s="141"/>
      <c r="M288" s="227"/>
      <c r="N288" s="141"/>
      <c r="O288" s="26"/>
      <c r="P288" s="228"/>
      <c r="Q288" s="18"/>
    </row>
    <row r="289" spans="1:17" s="4" customFormat="1" ht="101.25" customHeight="1">
      <c r="A289" s="283">
        <v>23</v>
      </c>
      <c r="B289" s="44">
        <v>23.28</v>
      </c>
      <c r="C289" s="41" t="s">
        <v>1</v>
      </c>
      <c r="D289" s="47">
        <v>2</v>
      </c>
      <c r="E289" s="47">
        <v>2</v>
      </c>
      <c r="F289" s="45" t="s">
        <v>259</v>
      </c>
      <c r="G289" s="54"/>
      <c r="H289" s="48"/>
      <c r="I289" s="46"/>
      <c r="J289" s="46"/>
      <c r="K289" s="103"/>
      <c r="L289" s="14"/>
      <c r="M289" s="19"/>
      <c r="N289" s="14"/>
      <c r="P289" s="27"/>
      <c r="Q289" s="18"/>
    </row>
    <row r="290" spans="1:17" s="4" customFormat="1" ht="122.25" customHeight="1">
      <c r="A290" s="283">
        <v>23</v>
      </c>
      <c r="B290" s="44">
        <v>23.29</v>
      </c>
      <c r="C290" s="41" t="s">
        <v>159</v>
      </c>
      <c r="D290" s="47">
        <v>2</v>
      </c>
      <c r="E290" s="47">
        <v>2</v>
      </c>
      <c r="F290" s="45" t="s">
        <v>259</v>
      </c>
      <c r="G290" s="54"/>
      <c r="H290" s="48"/>
      <c r="I290" s="46"/>
      <c r="J290" s="46"/>
      <c r="K290" s="103"/>
      <c r="L290" s="14"/>
      <c r="M290" s="19"/>
      <c r="N290" s="14"/>
      <c r="P290" s="27"/>
      <c r="Q290" s="18"/>
    </row>
    <row r="291" spans="1:17" s="4" customFormat="1" ht="148.5" customHeight="1">
      <c r="A291" s="283">
        <v>23</v>
      </c>
      <c r="B291" s="44">
        <v>23.3</v>
      </c>
      <c r="C291" s="41" t="s">
        <v>160</v>
      </c>
      <c r="D291" s="47">
        <v>2</v>
      </c>
      <c r="E291" s="47">
        <v>2</v>
      </c>
      <c r="F291" s="45" t="s">
        <v>259</v>
      </c>
      <c r="G291" s="54"/>
      <c r="H291" s="48"/>
      <c r="I291" s="46"/>
      <c r="J291" s="46"/>
      <c r="K291" s="103"/>
      <c r="L291" s="14"/>
      <c r="M291" s="19"/>
      <c r="N291" s="14"/>
      <c r="P291" s="27"/>
      <c r="Q291" s="18"/>
    </row>
    <row r="292" spans="1:17" s="4" customFormat="1" ht="148.5" customHeight="1">
      <c r="A292" s="283">
        <v>23</v>
      </c>
      <c r="B292" s="44">
        <v>23.31</v>
      </c>
      <c r="C292" s="41" t="s">
        <v>508</v>
      </c>
      <c r="D292" s="47">
        <v>2</v>
      </c>
      <c r="E292" s="47">
        <v>2</v>
      </c>
      <c r="F292" s="45" t="s">
        <v>259</v>
      </c>
      <c r="G292" s="54"/>
      <c r="H292" s="48"/>
      <c r="I292" s="46"/>
      <c r="J292" s="46"/>
      <c r="K292" s="103"/>
      <c r="L292" s="14"/>
      <c r="M292" s="19"/>
      <c r="N292" s="14"/>
      <c r="P292" s="27"/>
      <c r="Q292" s="18"/>
    </row>
    <row r="293" spans="1:17" s="4" customFormat="1" ht="129" customHeight="1">
      <c r="A293" s="283">
        <v>23</v>
      </c>
      <c r="B293" s="44">
        <v>23.32</v>
      </c>
      <c r="C293" s="41" t="s">
        <v>161</v>
      </c>
      <c r="D293" s="47">
        <v>2</v>
      </c>
      <c r="E293" s="47">
        <v>2</v>
      </c>
      <c r="F293" s="45" t="s">
        <v>259</v>
      </c>
      <c r="G293" s="54"/>
      <c r="H293" s="48"/>
      <c r="I293" s="46"/>
      <c r="J293" s="46"/>
      <c r="K293" s="103"/>
      <c r="L293" s="14"/>
      <c r="M293" s="19"/>
      <c r="N293" s="14"/>
      <c r="P293" s="27"/>
      <c r="Q293" s="18"/>
    </row>
    <row r="294" spans="1:17" s="4" customFormat="1" ht="90" customHeight="1">
      <c r="A294" s="283">
        <v>23</v>
      </c>
      <c r="B294" s="44">
        <v>23.33</v>
      </c>
      <c r="C294" s="41" t="s">
        <v>338</v>
      </c>
      <c r="D294" s="47">
        <v>2</v>
      </c>
      <c r="E294" s="47">
        <v>2</v>
      </c>
      <c r="F294" s="45" t="s">
        <v>259</v>
      </c>
      <c r="G294" s="54"/>
      <c r="H294" s="48"/>
      <c r="I294" s="46"/>
      <c r="J294" s="46"/>
      <c r="K294" s="103"/>
      <c r="L294" s="14"/>
      <c r="M294" s="19"/>
      <c r="N294" s="14"/>
      <c r="P294" s="27"/>
      <c r="Q294" s="18"/>
    </row>
    <row r="295" spans="1:17" s="4" customFormat="1" ht="124.5" customHeight="1" thickBot="1">
      <c r="A295" s="284">
        <v>23</v>
      </c>
      <c r="B295" s="183">
        <v>23.34</v>
      </c>
      <c r="C295" s="240" t="s">
        <v>509</v>
      </c>
      <c r="D295" s="295">
        <v>2</v>
      </c>
      <c r="E295" s="295">
        <v>2</v>
      </c>
      <c r="F295" s="242" t="s">
        <v>259</v>
      </c>
      <c r="G295" s="163"/>
      <c r="H295" s="243"/>
      <c r="I295" s="244"/>
      <c r="J295" s="244"/>
      <c r="K295" s="198"/>
      <c r="L295" s="90"/>
      <c r="M295" s="245"/>
      <c r="N295" s="90"/>
      <c r="O295" s="161"/>
      <c r="P295" s="246"/>
      <c r="Q295" s="18"/>
    </row>
    <row r="296" spans="1:17" s="4" customFormat="1" ht="127.5" customHeight="1">
      <c r="A296" s="287">
        <v>23</v>
      </c>
      <c r="B296" s="185">
        <v>23.35</v>
      </c>
      <c r="C296" s="229" t="s">
        <v>162</v>
      </c>
      <c r="D296" s="296">
        <v>2</v>
      </c>
      <c r="E296" s="296">
        <v>2</v>
      </c>
      <c r="F296" s="235" t="s">
        <v>259</v>
      </c>
      <c r="G296" s="170"/>
      <c r="H296" s="236"/>
      <c r="I296" s="237"/>
      <c r="J296" s="237"/>
      <c r="K296" s="204"/>
      <c r="L296" s="173"/>
      <c r="M296" s="238"/>
      <c r="N296" s="173"/>
      <c r="O296" s="168"/>
      <c r="P296" s="239"/>
      <c r="Q296" s="18"/>
    </row>
    <row r="297" spans="1:17" s="4" customFormat="1" ht="162.75" customHeight="1">
      <c r="A297" s="283">
        <v>23</v>
      </c>
      <c r="B297" s="44">
        <v>23.36</v>
      </c>
      <c r="C297" s="41" t="s">
        <v>163</v>
      </c>
      <c r="D297" s="47">
        <v>2</v>
      </c>
      <c r="E297" s="47">
        <v>2</v>
      </c>
      <c r="F297" s="45" t="s">
        <v>259</v>
      </c>
      <c r="G297" s="54"/>
      <c r="H297" s="48"/>
      <c r="I297" s="46"/>
      <c r="J297" s="46"/>
      <c r="K297" s="103"/>
      <c r="L297" s="14"/>
      <c r="M297" s="19"/>
      <c r="N297" s="14"/>
      <c r="P297" s="27"/>
      <c r="Q297" s="18"/>
    </row>
    <row r="298" spans="1:17" s="4" customFormat="1" ht="148.5" customHeight="1">
      <c r="A298" s="283">
        <v>23</v>
      </c>
      <c r="B298" s="44">
        <v>23.37</v>
      </c>
      <c r="C298" s="41" t="s">
        <v>164</v>
      </c>
      <c r="D298" s="47">
        <v>2</v>
      </c>
      <c r="E298" s="47">
        <v>2</v>
      </c>
      <c r="F298" s="45" t="s">
        <v>259</v>
      </c>
      <c r="G298" s="54"/>
      <c r="H298" s="48"/>
      <c r="I298" s="46"/>
      <c r="J298" s="46"/>
      <c r="K298" s="103"/>
      <c r="L298" s="14"/>
      <c r="M298" s="19"/>
      <c r="N298" s="14"/>
      <c r="P298" s="27"/>
      <c r="Q298" s="18"/>
    </row>
    <row r="299" spans="1:17" s="4" customFormat="1" ht="148.5" customHeight="1">
      <c r="A299" s="283">
        <v>23</v>
      </c>
      <c r="B299" s="44">
        <v>23.38</v>
      </c>
      <c r="C299" s="41" t="s">
        <v>510</v>
      </c>
      <c r="D299" s="47">
        <v>2</v>
      </c>
      <c r="E299" s="47">
        <v>2</v>
      </c>
      <c r="F299" s="45" t="s">
        <v>259</v>
      </c>
      <c r="G299" s="54"/>
      <c r="H299" s="48"/>
      <c r="I299" s="46"/>
      <c r="J299" s="46"/>
      <c r="K299" s="103"/>
      <c r="L299" s="14"/>
      <c r="M299" s="19"/>
      <c r="N299" s="14"/>
      <c r="P299" s="27"/>
      <c r="Q299" s="18"/>
    </row>
    <row r="300" spans="1:17" s="4" customFormat="1" ht="145.5" customHeight="1">
      <c r="A300" s="283">
        <v>23</v>
      </c>
      <c r="B300" s="44">
        <v>23.39</v>
      </c>
      <c r="C300" s="41" t="s">
        <v>165</v>
      </c>
      <c r="D300" s="47">
        <v>2</v>
      </c>
      <c r="E300" s="47">
        <v>2</v>
      </c>
      <c r="F300" s="45" t="s">
        <v>259</v>
      </c>
      <c r="G300" s="54"/>
      <c r="H300" s="48"/>
      <c r="I300" s="46"/>
      <c r="J300" s="46"/>
      <c r="K300" s="103"/>
      <c r="L300" s="14"/>
      <c r="M300" s="19"/>
      <c r="N300" s="14"/>
      <c r="P300" s="27"/>
      <c r="Q300" s="18"/>
    </row>
    <row r="301" spans="1:17" s="4" customFormat="1" ht="189.75" customHeight="1">
      <c r="A301" s="283">
        <v>23</v>
      </c>
      <c r="B301" s="44">
        <v>23.4</v>
      </c>
      <c r="C301" s="41" t="s">
        <v>166</v>
      </c>
      <c r="D301" s="47">
        <v>2</v>
      </c>
      <c r="E301" s="47">
        <v>2</v>
      </c>
      <c r="F301" s="45" t="s">
        <v>259</v>
      </c>
      <c r="G301" s="54"/>
      <c r="H301" s="48"/>
      <c r="I301" s="46"/>
      <c r="J301" s="46"/>
      <c r="K301" s="103"/>
      <c r="L301" s="14"/>
      <c r="M301" s="19"/>
      <c r="N301" s="14"/>
      <c r="P301" s="27"/>
      <c r="Q301" s="18"/>
    </row>
    <row r="302" spans="1:17" s="4" customFormat="1" ht="114" customHeight="1" thickBot="1">
      <c r="A302" s="284">
        <v>23</v>
      </c>
      <c r="B302" s="183">
        <v>23.413</v>
      </c>
      <c r="C302" s="240" t="s">
        <v>167</v>
      </c>
      <c r="D302" s="295">
        <v>2</v>
      </c>
      <c r="E302" s="295">
        <v>2</v>
      </c>
      <c r="F302" s="242" t="s">
        <v>259</v>
      </c>
      <c r="G302" s="163"/>
      <c r="H302" s="243"/>
      <c r="I302" s="244"/>
      <c r="J302" s="244"/>
      <c r="K302" s="198"/>
      <c r="L302" s="90"/>
      <c r="M302" s="245"/>
      <c r="N302" s="90"/>
      <c r="O302" s="161"/>
      <c r="P302" s="246"/>
      <c r="Q302" s="18"/>
    </row>
    <row r="303" spans="1:17" s="4" customFormat="1" ht="117.75" customHeight="1">
      <c r="A303" s="287">
        <v>23</v>
      </c>
      <c r="B303" s="185">
        <v>23.42</v>
      </c>
      <c r="C303" s="229" t="s">
        <v>168</v>
      </c>
      <c r="D303" s="296">
        <v>2</v>
      </c>
      <c r="E303" s="296">
        <v>2</v>
      </c>
      <c r="F303" s="235" t="s">
        <v>259</v>
      </c>
      <c r="G303" s="170"/>
      <c r="H303" s="236"/>
      <c r="I303" s="237"/>
      <c r="J303" s="237"/>
      <c r="K303" s="204"/>
      <c r="L303" s="173"/>
      <c r="M303" s="238"/>
      <c r="N303" s="173"/>
      <c r="O303" s="168"/>
      <c r="P303" s="239"/>
      <c r="Q303" s="18"/>
    </row>
    <row r="304" spans="1:17" s="4" customFormat="1" ht="126" customHeight="1">
      <c r="A304" s="283">
        <v>23</v>
      </c>
      <c r="B304" s="44">
        <v>23.43</v>
      </c>
      <c r="C304" s="41" t="s">
        <v>511</v>
      </c>
      <c r="D304" s="47">
        <v>2</v>
      </c>
      <c r="E304" s="47">
        <v>2</v>
      </c>
      <c r="F304" s="45" t="s">
        <v>259</v>
      </c>
      <c r="G304" s="54"/>
      <c r="H304" s="48"/>
      <c r="I304" s="46"/>
      <c r="J304" s="46"/>
      <c r="K304" s="103"/>
      <c r="L304" s="14"/>
      <c r="M304" s="19"/>
      <c r="N304" s="14"/>
      <c r="P304" s="27"/>
      <c r="Q304" s="18"/>
    </row>
    <row r="305" spans="1:17" s="4" customFormat="1" ht="109.5" customHeight="1">
      <c r="A305" s="283">
        <v>23</v>
      </c>
      <c r="B305" s="44">
        <v>23.44</v>
      </c>
      <c r="C305" s="41" t="s">
        <v>512</v>
      </c>
      <c r="D305" s="47">
        <v>2</v>
      </c>
      <c r="E305" s="47">
        <v>2</v>
      </c>
      <c r="F305" s="45" t="s">
        <v>259</v>
      </c>
      <c r="G305" s="54"/>
      <c r="H305" s="48"/>
      <c r="I305" s="46"/>
      <c r="J305" s="46"/>
      <c r="K305" s="103"/>
      <c r="L305" s="14"/>
      <c r="M305" s="19"/>
      <c r="N305" s="14"/>
      <c r="P305" s="27"/>
      <c r="Q305" s="18"/>
    </row>
    <row r="306" spans="1:17" s="4" customFormat="1" ht="132.75" customHeight="1">
      <c r="A306" s="283">
        <v>23</v>
      </c>
      <c r="B306" s="44">
        <v>23.45</v>
      </c>
      <c r="C306" s="41" t="s">
        <v>513</v>
      </c>
      <c r="D306" s="47">
        <v>2</v>
      </c>
      <c r="E306" s="47">
        <v>2</v>
      </c>
      <c r="F306" s="45" t="s">
        <v>259</v>
      </c>
      <c r="G306" s="54"/>
      <c r="H306" s="48"/>
      <c r="I306" s="46"/>
      <c r="J306" s="46"/>
      <c r="K306" s="103"/>
      <c r="L306" s="14"/>
      <c r="M306" s="19"/>
      <c r="N306" s="14"/>
      <c r="P306" s="27"/>
      <c r="Q306" s="18"/>
    </row>
    <row r="307" spans="1:17" s="4" customFormat="1" ht="127.5" customHeight="1">
      <c r="A307" s="283">
        <v>23</v>
      </c>
      <c r="B307" s="44">
        <v>23.46</v>
      </c>
      <c r="C307" s="41" t="s">
        <v>514</v>
      </c>
      <c r="D307" s="47">
        <v>2</v>
      </c>
      <c r="E307" s="47">
        <v>2</v>
      </c>
      <c r="F307" s="45" t="s">
        <v>259</v>
      </c>
      <c r="G307" s="54"/>
      <c r="H307" s="48"/>
      <c r="I307" s="46"/>
      <c r="J307" s="46"/>
      <c r="K307" s="103"/>
      <c r="L307" s="14"/>
      <c r="M307" s="19"/>
      <c r="N307" s="14"/>
      <c r="P307" s="27"/>
      <c r="Q307" s="18"/>
    </row>
    <row r="308" spans="1:17" s="4" customFormat="1" ht="139.5" customHeight="1">
      <c r="A308" s="283">
        <v>23</v>
      </c>
      <c r="B308" s="44">
        <v>23.47</v>
      </c>
      <c r="C308" s="41" t="s">
        <v>515</v>
      </c>
      <c r="D308" s="47">
        <v>2</v>
      </c>
      <c r="E308" s="47">
        <v>2</v>
      </c>
      <c r="F308" s="45" t="s">
        <v>259</v>
      </c>
      <c r="G308" s="54"/>
      <c r="H308" s="48"/>
      <c r="I308" s="46"/>
      <c r="J308" s="46"/>
      <c r="K308" s="103"/>
      <c r="L308" s="14"/>
      <c r="M308" s="19"/>
      <c r="N308" s="14"/>
      <c r="P308" s="27"/>
      <c r="Q308" s="18"/>
    </row>
    <row r="309" spans="1:17" s="4" customFormat="1" ht="127.5" customHeight="1">
      <c r="A309" s="283">
        <v>23</v>
      </c>
      <c r="B309" s="44">
        <v>23.48</v>
      </c>
      <c r="C309" s="41" t="s">
        <v>516</v>
      </c>
      <c r="D309" s="47">
        <v>2</v>
      </c>
      <c r="E309" s="47">
        <v>2</v>
      </c>
      <c r="F309" s="45" t="s">
        <v>259</v>
      </c>
      <c r="G309" s="54"/>
      <c r="H309" s="48"/>
      <c r="I309" s="46"/>
      <c r="J309" s="46"/>
      <c r="K309" s="103"/>
      <c r="L309" s="14"/>
      <c r="M309" s="19"/>
      <c r="N309" s="14"/>
      <c r="P309" s="27"/>
      <c r="Q309" s="18"/>
    </row>
    <row r="310" spans="1:17" s="4" customFormat="1" ht="122.25" customHeight="1" thickBot="1">
      <c r="A310" s="284">
        <v>23</v>
      </c>
      <c r="B310" s="183">
        <v>23.49</v>
      </c>
      <c r="C310" s="240" t="s">
        <v>517</v>
      </c>
      <c r="D310" s="295">
        <v>2</v>
      </c>
      <c r="E310" s="295">
        <v>2</v>
      </c>
      <c r="F310" s="242" t="s">
        <v>259</v>
      </c>
      <c r="G310" s="163"/>
      <c r="H310" s="243"/>
      <c r="I310" s="244"/>
      <c r="J310" s="244"/>
      <c r="K310" s="198"/>
      <c r="L310" s="90"/>
      <c r="M310" s="245"/>
      <c r="N310" s="90"/>
      <c r="O310" s="161"/>
      <c r="P310" s="246"/>
      <c r="Q310" s="18"/>
    </row>
    <row r="311" spans="1:17" s="4" customFormat="1" ht="157.5" customHeight="1">
      <c r="A311" s="287">
        <v>23</v>
      </c>
      <c r="B311" s="185">
        <v>23.5</v>
      </c>
      <c r="C311" s="229" t="s">
        <v>518</v>
      </c>
      <c r="D311" s="296">
        <v>2</v>
      </c>
      <c r="E311" s="296">
        <v>2</v>
      </c>
      <c r="F311" s="235" t="s">
        <v>259</v>
      </c>
      <c r="G311" s="170"/>
      <c r="H311" s="236"/>
      <c r="I311" s="237"/>
      <c r="J311" s="237"/>
      <c r="K311" s="204"/>
      <c r="L311" s="173"/>
      <c r="M311" s="238"/>
      <c r="N311" s="173"/>
      <c r="O311" s="168"/>
      <c r="P311" s="239"/>
      <c r="Q311" s="18"/>
    </row>
    <row r="312" spans="1:17" s="4" customFormat="1" ht="189.75" customHeight="1">
      <c r="A312" s="283">
        <v>23</v>
      </c>
      <c r="B312" s="44">
        <v>23.51</v>
      </c>
      <c r="C312" s="41" t="s">
        <v>519</v>
      </c>
      <c r="D312" s="47">
        <v>2</v>
      </c>
      <c r="E312" s="47">
        <v>2</v>
      </c>
      <c r="F312" s="45" t="s">
        <v>259</v>
      </c>
      <c r="G312" s="54"/>
      <c r="H312" s="48"/>
      <c r="I312" s="46"/>
      <c r="J312" s="46"/>
      <c r="K312" s="103"/>
      <c r="L312" s="14"/>
      <c r="M312" s="19"/>
      <c r="N312" s="14"/>
      <c r="P312" s="27"/>
      <c r="Q312" s="18"/>
    </row>
    <row r="313" spans="1:17" s="4" customFormat="1" ht="157.5" customHeight="1">
      <c r="A313" s="283">
        <v>23</v>
      </c>
      <c r="B313" s="44">
        <v>23.52</v>
      </c>
      <c r="C313" s="41" t="s">
        <v>520</v>
      </c>
      <c r="D313" s="47">
        <v>2</v>
      </c>
      <c r="E313" s="47">
        <v>2</v>
      </c>
      <c r="F313" s="45" t="s">
        <v>259</v>
      </c>
      <c r="G313" s="54"/>
      <c r="H313" s="48"/>
      <c r="I313" s="46"/>
      <c r="J313" s="46"/>
      <c r="K313" s="103"/>
      <c r="L313" s="14"/>
      <c r="M313" s="19"/>
      <c r="N313" s="14"/>
      <c r="P313" s="27"/>
      <c r="Q313" s="18"/>
    </row>
    <row r="314" spans="1:17" s="4" customFormat="1" ht="28.5" customHeight="1" thickBot="1">
      <c r="A314" s="285">
        <v>24</v>
      </c>
      <c r="B314" s="276"/>
      <c r="C314" s="302" t="s">
        <v>16</v>
      </c>
      <c r="D314" s="302"/>
      <c r="E314" s="302"/>
      <c r="F314" s="302"/>
      <c r="G314" s="302"/>
      <c r="H314" s="302"/>
      <c r="I314" s="302"/>
      <c r="J314" s="302"/>
      <c r="K314" s="131"/>
      <c r="L314" s="132"/>
      <c r="M314" s="230"/>
      <c r="N314" s="132"/>
      <c r="O314" s="15"/>
      <c r="P314" s="231"/>
      <c r="Q314" s="18"/>
    </row>
    <row r="315" spans="1:17" s="4" customFormat="1" ht="50.25" customHeight="1" thickBot="1">
      <c r="A315" s="281">
        <v>24</v>
      </c>
      <c r="B315" s="274"/>
      <c r="C315" s="297" t="s">
        <v>2</v>
      </c>
      <c r="D315" s="298"/>
      <c r="E315" s="298"/>
      <c r="F315" s="303"/>
      <c r="G315" s="297"/>
      <c r="H315" s="298"/>
      <c r="I315" s="298"/>
      <c r="J315" s="257"/>
      <c r="K315" s="233"/>
      <c r="L315" s="156"/>
      <c r="M315" s="156"/>
      <c r="N315" s="156"/>
      <c r="O315" s="152"/>
      <c r="P315" s="157"/>
      <c r="Q315" s="18"/>
    </row>
    <row r="316" spans="1:17" s="4" customFormat="1" ht="119.25" customHeight="1">
      <c r="A316" s="282">
        <v>24</v>
      </c>
      <c r="B316" s="135">
        <v>24.1</v>
      </c>
      <c r="C316" s="144" t="s">
        <v>521</v>
      </c>
      <c r="D316" s="223">
        <v>1</v>
      </c>
      <c r="E316" s="273">
        <v>1</v>
      </c>
      <c r="F316" s="224" t="s">
        <v>259</v>
      </c>
      <c r="G316" s="147"/>
      <c r="H316" s="225"/>
      <c r="I316" s="226"/>
      <c r="J316" s="226"/>
      <c r="K316" s="140"/>
      <c r="L316" s="141"/>
      <c r="M316" s="227"/>
      <c r="N316" s="141"/>
      <c r="O316" s="26"/>
      <c r="P316" s="228"/>
      <c r="Q316" s="18"/>
    </row>
    <row r="317" spans="1:17" s="4" customFormat="1" ht="106.5" customHeight="1">
      <c r="A317" s="283">
        <v>24</v>
      </c>
      <c r="B317" s="100">
        <v>24.2</v>
      </c>
      <c r="C317" s="41" t="s">
        <v>522</v>
      </c>
      <c r="D317" s="35">
        <v>1</v>
      </c>
      <c r="E317" s="47">
        <v>1</v>
      </c>
      <c r="F317" s="45" t="s">
        <v>259</v>
      </c>
      <c r="G317" s="54"/>
      <c r="H317" s="48"/>
      <c r="I317" s="46"/>
      <c r="J317" s="46"/>
      <c r="K317" s="103"/>
      <c r="L317" s="14"/>
      <c r="M317" s="19"/>
      <c r="N317" s="14"/>
      <c r="P317" s="27"/>
      <c r="Q317" s="18"/>
    </row>
    <row r="318" spans="1:17" s="4" customFormat="1" ht="99.75" customHeight="1">
      <c r="A318" s="283">
        <v>24</v>
      </c>
      <c r="B318" s="100">
        <v>24.3</v>
      </c>
      <c r="C318" s="41" t="s">
        <v>3</v>
      </c>
      <c r="D318" s="35">
        <v>1</v>
      </c>
      <c r="E318" s="47">
        <v>1</v>
      </c>
      <c r="F318" s="45" t="s">
        <v>259</v>
      </c>
      <c r="G318" s="54"/>
      <c r="H318" s="48"/>
      <c r="I318" s="46"/>
      <c r="J318" s="46"/>
      <c r="K318" s="103"/>
      <c r="L318" s="14"/>
      <c r="M318" s="19"/>
      <c r="N318" s="14"/>
      <c r="P318" s="27"/>
      <c r="Q318" s="18"/>
    </row>
    <row r="319" spans="1:17" s="4" customFormat="1" ht="102.75" customHeight="1" thickBot="1">
      <c r="A319" s="284">
        <v>24</v>
      </c>
      <c r="B319" s="190">
        <v>24.4</v>
      </c>
      <c r="C319" s="240" t="s">
        <v>523</v>
      </c>
      <c r="D319" s="241">
        <v>1</v>
      </c>
      <c r="E319" s="295">
        <v>1</v>
      </c>
      <c r="F319" s="242" t="s">
        <v>259</v>
      </c>
      <c r="G319" s="163"/>
      <c r="H319" s="243"/>
      <c r="I319" s="244"/>
      <c r="J319" s="244"/>
      <c r="K319" s="198"/>
      <c r="L319" s="90"/>
      <c r="M319" s="245"/>
      <c r="N319" s="90"/>
      <c r="O319" s="161"/>
      <c r="P319" s="246"/>
      <c r="Q319" s="18"/>
    </row>
    <row r="320" spans="1:17" s="4" customFormat="1" ht="129" customHeight="1">
      <c r="A320" s="287">
        <v>24</v>
      </c>
      <c r="B320" s="187">
        <v>24.5</v>
      </c>
      <c r="C320" s="229" t="s">
        <v>524</v>
      </c>
      <c r="D320" s="234">
        <v>1</v>
      </c>
      <c r="E320" s="296">
        <v>1</v>
      </c>
      <c r="F320" s="235" t="s">
        <v>259</v>
      </c>
      <c r="G320" s="170"/>
      <c r="H320" s="236"/>
      <c r="I320" s="237"/>
      <c r="J320" s="237"/>
      <c r="K320" s="204"/>
      <c r="L320" s="173"/>
      <c r="M320" s="238"/>
      <c r="N320" s="173"/>
      <c r="O320" s="168"/>
      <c r="P320" s="239"/>
      <c r="Q320" s="18"/>
    </row>
    <row r="321" spans="1:17" s="4" customFormat="1" ht="124.5" customHeight="1">
      <c r="A321" s="283">
        <v>24</v>
      </c>
      <c r="B321" s="100">
        <v>24.6</v>
      </c>
      <c r="C321" s="41" t="s">
        <v>525</v>
      </c>
      <c r="D321" s="35">
        <v>1</v>
      </c>
      <c r="E321" s="47">
        <v>1</v>
      </c>
      <c r="F321" s="45" t="s">
        <v>259</v>
      </c>
      <c r="G321" s="54"/>
      <c r="H321" s="48"/>
      <c r="I321" s="46"/>
      <c r="J321" s="46"/>
      <c r="K321" s="103"/>
      <c r="L321" s="14"/>
      <c r="M321" s="19"/>
      <c r="N321" s="14"/>
      <c r="P321" s="27"/>
      <c r="Q321" s="18"/>
    </row>
    <row r="322" spans="1:17" s="4" customFormat="1" ht="133.5" customHeight="1">
      <c r="A322" s="283">
        <v>24</v>
      </c>
      <c r="B322" s="100">
        <v>24.7</v>
      </c>
      <c r="C322" s="41" t="s">
        <v>526</v>
      </c>
      <c r="D322" s="35">
        <v>1</v>
      </c>
      <c r="E322" s="47">
        <v>1</v>
      </c>
      <c r="F322" s="45" t="s">
        <v>259</v>
      </c>
      <c r="G322" s="54"/>
      <c r="H322" s="48"/>
      <c r="I322" s="46"/>
      <c r="J322" s="46"/>
      <c r="K322" s="103"/>
      <c r="L322" s="14"/>
      <c r="M322" s="19"/>
      <c r="N322" s="14"/>
      <c r="P322" s="27"/>
      <c r="Q322" s="18"/>
    </row>
    <row r="323" spans="1:17" s="4" customFormat="1" ht="145.5" customHeight="1">
      <c r="A323" s="283">
        <v>24</v>
      </c>
      <c r="B323" s="100">
        <v>24.8</v>
      </c>
      <c r="C323" s="41" t="s">
        <v>527</v>
      </c>
      <c r="D323" s="35">
        <v>1</v>
      </c>
      <c r="E323" s="47">
        <v>1</v>
      </c>
      <c r="F323" s="45" t="s">
        <v>259</v>
      </c>
      <c r="G323" s="54"/>
      <c r="H323" s="48"/>
      <c r="I323" s="46"/>
      <c r="J323" s="46"/>
      <c r="K323" s="103"/>
      <c r="L323" s="14"/>
      <c r="M323" s="19"/>
      <c r="N323" s="14"/>
      <c r="P323" s="27"/>
      <c r="Q323" s="18"/>
    </row>
    <row r="324" spans="1:17" s="4" customFormat="1" ht="112.5" customHeight="1">
      <c r="A324" s="283">
        <v>24</v>
      </c>
      <c r="B324" s="100">
        <v>24.9</v>
      </c>
      <c r="C324" s="41" t="s">
        <v>528</v>
      </c>
      <c r="D324" s="35">
        <v>1</v>
      </c>
      <c r="E324" s="47">
        <v>1</v>
      </c>
      <c r="F324" s="45" t="s">
        <v>259</v>
      </c>
      <c r="G324" s="54"/>
      <c r="H324" s="48"/>
      <c r="I324" s="46"/>
      <c r="J324" s="46"/>
      <c r="K324" s="103"/>
      <c r="L324" s="14"/>
      <c r="M324" s="19"/>
      <c r="N324" s="14"/>
      <c r="P324" s="27"/>
      <c r="Q324" s="18"/>
    </row>
    <row r="325" spans="1:17" s="4" customFormat="1" ht="124.5" customHeight="1">
      <c r="A325" s="283">
        <v>24</v>
      </c>
      <c r="B325" s="44">
        <v>24.1</v>
      </c>
      <c r="C325" s="41" t="s">
        <v>529</v>
      </c>
      <c r="D325" s="35">
        <v>1</v>
      </c>
      <c r="E325" s="47">
        <v>1</v>
      </c>
      <c r="F325" s="45" t="s">
        <v>259</v>
      </c>
      <c r="G325" s="54"/>
      <c r="H325" s="48"/>
      <c r="I325" s="46"/>
      <c r="J325" s="46"/>
      <c r="K325" s="103"/>
      <c r="L325" s="14"/>
      <c r="M325" s="19"/>
      <c r="N325" s="14"/>
      <c r="P325" s="27"/>
      <c r="Q325" s="18"/>
    </row>
    <row r="326" spans="1:17" s="4" customFormat="1" ht="127.5" customHeight="1">
      <c r="A326" s="283">
        <v>24</v>
      </c>
      <c r="B326" s="44">
        <v>24.11</v>
      </c>
      <c r="C326" s="41" t="s">
        <v>530</v>
      </c>
      <c r="D326" s="35">
        <v>1</v>
      </c>
      <c r="E326" s="47">
        <v>1</v>
      </c>
      <c r="F326" s="45" t="s">
        <v>259</v>
      </c>
      <c r="G326" s="54"/>
      <c r="H326" s="48"/>
      <c r="I326" s="46"/>
      <c r="J326" s="46"/>
      <c r="K326" s="103"/>
      <c r="L326" s="14"/>
      <c r="M326" s="19"/>
      <c r="N326" s="14"/>
      <c r="P326" s="27"/>
      <c r="Q326" s="18"/>
    </row>
    <row r="327" spans="1:17" s="4" customFormat="1" ht="147.75" customHeight="1" thickBot="1">
      <c r="A327" s="284">
        <v>24</v>
      </c>
      <c r="B327" s="183">
        <v>24.12</v>
      </c>
      <c r="C327" s="240" t="s">
        <v>531</v>
      </c>
      <c r="D327" s="241">
        <v>1</v>
      </c>
      <c r="E327" s="295">
        <v>1</v>
      </c>
      <c r="F327" s="242" t="s">
        <v>259</v>
      </c>
      <c r="G327" s="163"/>
      <c r="H327" s="243"/>
      <c r="I327" s="244"/>
      <c r="J327" s="244"/>
      <c r="K327" s="198"/>
      <c r="L327" s="90"/>
      <c r="M327" s="245"/>
      <c r="N327" s="90"/>
      <c r="O327" s="161"/>
      <c r="P327" s="246"/>
      <c r="Q327" s="18"/>
    </row>
    <row r="328" spans="1:17" s="4" customFormat="1" ht="122.25" customHeight="1">
      <c r="A328" s="287">
        <v>24</v>
      </c>
      <c r="B328" s="185">
        <v>24.13</v>
      </c>
      <c r="C328" s="229" t="s">
        <v>532</v>
      </c>
      <c r="D328" s="234">
        <v>1</v>
      </c>
      <c r="E328" s="296">
        <v>1</v>
      </c>
      <c r="F328" s="235" t="s">
        <v>259</v>
      </c>
      <c r="G328" s="170"/>
      <c r="H328" s="236"/>
      <c r="I328" s="237"/>
      <c r="J328" s="237"/>
      <c r="K328" s="204"/>
      <c r="L328" s="173"/>
      <c r="M328" s="238"/>
      <c r="N328" s="173"/>
      <c r="O328" s="168"/>
      <c r="P328" s="239"/>
      <c r="Q328" s="18"/>
    </row>
    <row r="329" spans="1:17" s="4" customFormat="1" ht="162.75" customHeight="1">
      <c r="A329" s="283">
        <v>24</v>
      </c>
      <c r="B329" s="44">
        <v>24.14</v>
      </c>
      <c r="C329" s="41" t="s">
        <v>533</v>
      </c>
      <c r="D329" s="35">
        <v>1</v>
      </c>
      <c r="E329" s="47">
        <v>1</v>
      </c>
      <c r="F329" s="45" t="s">
        <v>259</v>
      </c>
      <c r="G329" s="54"/>
      <c r="H329" s="48"/>
      <c r="I329" s="46"/>
      <c r="J329" s="46"/>
      <c r="K329" s="103"/>
      <c r="L329" s="14"/>
      <c r="M329" s="19"/>
      <c r="N329" s="14"/>
      <c r="P329" s="27"/>
      <c r="Q329" s="18"/>
    </row>
    <row r="330" spans="1:17" s="4" customFormat="1" ht="109.5" customHeight="1">
      <c r="A330" s="283">
        <v>24</v>
      </c>
      <c r="B330" s="44">
        <v>24.15</v>
      </c>
      <c r="C330" s="41" t="s">
        <v>534</v>
      </c>
      <c r="D330" s="35">
        <v>1</v>
      </c>
      <c r="E330" s="47">
        <v>1</v>
      </c>
      <c r="F330" s="45" t="s">
        <v>259</v>
      </c>
      <c r="G330" s="54"/>
      <c r="H330" s="48"/>
      <c r="I330" s="46"/>
      <c r="J330" s="46"/>
      <c r="K330" s="103"/>
      <c r="L330" s="14"/>
      <c r="M330" s="19"/>
      <c r="N330" s="14"/>
      <c r="P330" s="27"/>
      <c r="Q330" s="18"/>
    </row>
    <row r="331" spans="1:17" s="4" customFormat="1" ht="145.5" customHeight="1">
      <c r="A331" s="283">
        <v>24</v>
      </c>
      <c r="B331" s="44">
        <v>24.16</v>
      </c>
      <c r="C331" s="41" t="s">
        <v>535</v>
      </c>
      <c r="D331" s="35">
        <v>1</v>
      </c>
      <c r="E331" s="47">
        <v>1</v>
      </c>
      <c r="F331" s="45" t="s">
        <v>259</v>
      </c>
      <c r="G331" s="54"/>
      <c r="H331" s="48"/>
      <c r="I331" s="46"/>
      <c r="J331" s="46"/>
      <c r="K331" s="103"/>
      <c r="L331" s="14"/>
      <c r="M331" s="19"/>
      <c r="N331" s="14"/>
      <c r="P331" s="27"/>
      <c r="Q331" s="18"/>
    </row>
    <row r="332" spans="1:17" s="4" customFormat="1" ht="101.25" customHeight="1">
      <c r="A332" s="283">
        <v>24</v>
      </c>
      <c r="B332" s="44">
        <v>24.17</v>
      </c>
      <c r="C332" s="41" t="s">
        <v>536</v>
      </c>
      <c r="D332" s="35">
        <v>1</v>
      </c>
      <c r="E332" s="47">
        <v>1</v>
      </c>
      <c r="F332" s="45" t="s">
        <v>259</v>
      </c>
      <c r="G332" s="54"/>
      <c r="H332" s="48"/>
      <c r="I332" s="46"/>
      <c r="J332" s="46"/>
      <c r="K332" s="103"/>
      <c r="L332" s="14"/>
      <c r="M332" s="19"/>
      <c r="N332" s="14"/>
      <c r="P332" s="27"/>
      <c r="Q332" s="18"/>
    </row>
    <row r="333" spans="1:17" s="4" customFormat="1" ht="127.5" customHeight="1">
      <c r="A333" s="283">
        <v>24</v>
      </c>
      <c r="B333" s="44">
        <v>24.18</v>
      </c>
      <c r="C333" s="41" t="s">
        <v>537</v>
      </c>
      <c r="D333" s="35">
        <v>1</v>
      </c>
      <c r="E333" s="47">
        <v>1</v>
      </c>
      <c r="F333" s="45" t="s">
        <v>259</v>
      </c>
      <c r="G333" s="54"/>
      <c r="H333" s="48"/>
      <c r="I333" s="46"/>
      <c r="J333" s="46"/>
      <c r="K333" s="103"/>
      <c r="L333" s="14"/>
      <c r="M333" s="19"/>
      <c r="N333" s="14"/>
      <c r="P333" s="27"/>
      <c r="Q333" s="18"/>
    </row>
    <row r="334" spans="1:17" s="4" customFormat="1" ht="121.5" customHeight="1">
      <c r="A334" s="283">
        <v>24</v>
      </c>
      <c r="B334" s="44">
        <v>24.19</v>
      </c>
      <c r="C334" s="41" t="s">
        <v>538</v>
      </c>
      <c r="D334" s="35">
        <v>1</v>
      </c>
      <c r="E334" s="47">
        <v>1</v>
      </c>
      <c r="F334" s="45" t="s">
        <v>259</v>
      </c>
      <c r="G334" s="54"/>
      <c r="H334" s="48"/>
      <c r="I334" s="46"/>
      <c r="J334" s="46"/>
      <c r="K334" s="103"/>
      <c r="L334" s="14"/>
      <c r="M334" s="19"/>
      <c r="N334" s="14"/>
      <c r="P334" s="27"/>
      <c r="Q334" s="18"/>
    </row>
    <row r="335" spans="1:17" s="4" customFormat="1" ht="120.75" customHeight="1" thickBot="1">
      <c r="A335" s="284">
        <v>24</v>
      </c>
      <c r="B335" s="183">
        <v>24.2</v>
      </c>
      <c r="C335" s="240" t="s">
        <v>539</v>
      </c>
      <c r="D335" s="241">
        <v>1</v>
      </c>
      <c r="E335" s="295">
        <v>1</v>
      </c>
      <c r="F335" s="242" t="s">
        <v>259</v>
      </c>
      <c r="G335" s="163"/>
      <c r="H335" s="243"/>
      <c r="I335" s="244"/>
      <c r="J335" s="244"/>
      <c r="K335" s="198"/>
      <c r="L335" s="90"/>
      <c r="M335" s="245"/>
      <c r="N335" s="90"/>
      <c r="O335" s="161"/>
      <c r="P335" s="246"/>
      <c r="Q335" s="18"/>
    </row>
    <row r="336" spans="1:17" s="4" customFormat="1" ht="126.75" customHeight="1">
      <c r="A336" s="287">
        <v>24</v>
      </c>
      <c r="B336" s="185">
        <v>24.21</v>
      </c>
      <c r="C336" s="229" t="s">
        <v>540</v>
      </c>
      <c r="D336" s="234">
        <v>1</v>
      </c>
      <c r="E336" s="296">
        <v>1</v>
      </c>
      <c r="F336" s="235" t="s">
        <v>259</v>
      </c>
      <c r="G336" s="170"/>
      <c r="H336" s="236"/>
      <c r="I336" s="237"/>
      <c r="J336" s="237"/>
      <c r="K336" s="204"/>
      <c r="L336" s="173"/>
      <c r="M336" s="238"/>
      <c r="N336" s="173"/>
      <c r="O336" s="168"/>
      <c r="P336" s="239"/>
      <c r="Q336" s="18"/>
    </row>
    <row r="337" spans="1:17" s="4" customFormat="1" ht="124.5" customHeight="1">
      <c r="A337" s="283">
        <v>24</v>
      </c>
      <c r="B337" s="44">
        <v>24.22</v>
      </c>
      <c r="C337" s="41" t="s">
        <v>541</v>
      </c>
      <c r="D337" s="35">
        <v>1</v>
      </c>
      <c r="E337" s="47">
        <v>1</v>
      </c>
      <c r="F337" s="45" t="s">
        <v>259</v>
      </c>
      <c r="G337" s="54"/>
      <c r="H337" s="48"/>
      <c r="I337" s="46"/>
      <c r="J337" s="46"/>
      <c r="K337" s="103"/>
      <c r="L337" s="14"/>
      <c r="M337" s="19"/>
      <c r="N337" s="14"/>
      <c r="P337" s="27"/>
      <c r="Q337" s="18"/>
    </row>
    <row r="338" spans="1:17" s="4" customFormat="1" ht="139.5" customHeight="1">
      <c r="A338" s="283">
        <v>24</v>
      </c>
      <c r="B338" s="44">
        <v>24.23</v>
      </c>
      <c r="C338" s="41" t="s">
        <v>542</v>
      </c>
      <c r="D338" s="35">
        <v>1</v>
      </c>
      <c r="E338" s="47">
        <v>1</v>
      </c>
      <c r="F338" s="45" t="s">
        <v>259</v>
      </c>
      <c r="G338" s="54"/>
      <c r="H338" s="48"/>
      <c r="I338" s="46"/>
      <c r="J338" s="46"/>
      <c r="K338" s="103"/>
      <c r="L338" s="14"/>
      <c r="M338" s="19"/>
      <c r="N338" s="14"/>
      <c r="P338" s="27"/>
      <c r="Q338" s="18"/>
    </row>
    <row r="339" spans="1:17" s="4" customFormat="1" ht="124.5" customHeight="1">
      <c r="A339" s="283">
        <v>24</v>
      </c>
      <c r="B339" s="44">
        <v>24.24</v>
      </c>
      <c r="C339" s="41" t="s">
        <v>543</v>
      </c>
      <c r="D339" s="35">
        <v>1</v>
      </c>
      <c r="E339" s="47">
        <v>1</v>
      </c>
      <c r="F339" s="45" t="s">
        <v>259</v>
      </c>
      <c r="G339" s="54"/>
      <c r="H339" s="48"/>
      <c r="I339" s="46"/>
      <c r="J339" s="46"/>
      <c r="K339" s="103"/>
      <c r="L339" s="14"/>
      <c r="M339" s="19"/>
      <c r="N339" s="14"/>
      <c r="P339" s="27"/>
      <c r="Q339" s="18"/>
    </row>
    <row r="340" spans="1:17" s="4" customFormat="1" ht="126" customHeight="1">
      <c r="A340" s="283">
        <v>24</v>
      </c>
      <c r="B340" s="44">
        <v>24.25</v>
      </c>
      <c r="C340" s="41" t="s">
        <v>544</v>
      </c>
      <c r="D340" s="35">
        <v>1</v>
      </c>
      <c r="E340" s="47">
        <v>1</v>
      </c>
      <c r="F340" s="45" t="s">
        <v>259</v>
      </c>
      <c r="G340" s="54"/>
      <c r="H340" s="48"/>
      <c r="I340" s="46"/>
      <c r="J340" s="46"/>
      <c r="K340" s="103"/>
      <c r="L340" s="14"/>
      <c r="M340" s="19"/>
      <c r="N340" s="14"/>
      <c r="P340" s="27"/>
      <c r="Q340" s="18"/>
    </row>
    <row r="341" spans="1:17" s="4" customFormat="1" ht="143.25" customHeight="1">
      <c r="A341" s="283">
        <v>24</v>
      </c>
      <c r="B341" s="44">
        <v>24.26</v>
      </c>
      <c r="C341" s="41" t="s">
        <v>545</v>
      </c>
      <c r="D341" s="35">
        <v>1</v>
      </c>
      <c r="E341" s="47">
        <v>1</v>
      </c>
      <c r="F341" s="45" t="s">
        <v>259</v>
      </c>
      <c r="G341" s="54"/>
      <c r="H341" s="48"/>
      <c r="I341" s="46"/>
      <c r="J341" s="46"/>
      <c r="K341" s="103"/>
      <c r="L341" s="14"/>
      <c r="M341" s="19"/>
      <c r="N341" s="14"/>
      <c r="P341" s="27"/>
      <c r="Q341" s="18"/>
    </row>
    <row r="342" spans="1:17" s="4" customFormat="1" ht="146.25" customHeight="1">
      <c r="A342" s="283">
        <v>24</v>
      </c>
      <c r="B342" s="44">
        <v>24.27</v>
      </c>
      <c r="C342" s="41" t="s">
        <v>546</v>
      </c>
      <c r="D342" s="35">
        <v>1</v>
      </c>
      <c r="E342" s="47">
        <v>1</v>
      </c>
      <c r="F342" s="45" t="s">
        <v>259</v>
      </c>
      <c r="G342" s="54"/>
      <c r="H342" s="48"/>
      <c r="I342" s="46"/>
      <c r="J342" s="46"/>
      <c r="K342" s="103"/>
      <c r="L342" s="14"/>
      <c r="M342" s="19"/>
      <c r="N342" s="14"/>
      <c r="P342" s="27"/>
      <c r="Q342" s="18"/>
    </row>
    <row r="343" spans="1:17" s="4" customFormat="1" ht="128.25" customHeight="1">
      <c r="A343" s="283">
        <v>24</v>
      </c>
      <c r="B343" s="44">
        <v>24.28</v>
      </c>
      <c r="C343" s="41" t="s">
        <v>547</v>
      </c>
      <c r="D343" s="35">
        <v>1</v>
      </c>
      <c r="E343" s="47">
        <v>1</v>
      </c>
      <c r="F343" s="45" t="s">
        <v>259</v>
      </c>
      <c r="G343" s="54"/>
      <c r="H343" s="48"/>
      <c r="I343" s="46"/>
      <c r="J343" s="46"/>
      <c r="K343" s="103"/>
      <c r="L343" s="14"/>
      <c r="M343" s="19"/>
      <c r="N343" s="14"/>
      <c r="P343" s="27"/>
      <c r="Q343" s="18"/>
    </row>
    <row r="344" spans="1:17" s="4" customFormat="1" ht="54" customHeight="1" thickBot="1">
      <c r="A344" s="284">
        <v>24</v>
      </c>
      <c r="B344" s="183">
        <v>24.29</v>
      </c>
      <c r="C344" s="240" t="s">
        <v>17</v>
      </c>
      <c r="D344" s="241">
        <v>20</v>
      </c>
      <c r="E344" s="295">
        <v>20</v>
      </c>
      <c r="F344" s="242" t="s">
        <v>112</v>
      </c>
      <c r="G344" s="163"/>
      <c r="H344" s="243"/>
      <c r="I344" s="244"/>
      <c r="J344" s="244"/>
      <c r="K344" s="198"/>
      <c r="L344" s="90"/>
      <c r="M344" s="245"/>
      <c r="N344" s="90"/>
      <c r="O344" s="161"/>
      <c r="P344" s="246"/>
      <c r="Q344" s="18"/>
    </row>
    <row r="345" spans="1:17" s="4" customFormat="1" ht="147.75" customHeight="1">
      <c r="A345" s="287">
        <v>24</v>
      </c>
      <c r="B345" s="185">
        <v>24.3</v>
      </c>
      <c r="C345" s="229" t="s">
        <v>548</v>
      </c>
      <c r="D345" s="234">
        <v>1</v>
      </c>
      <c r="E345" s="296">
        <v>1</v>
      </c>
      <c r="F345" s="235" t="s">
        <v>112</v>
      </c>
      <c r="G345" s="170"/>
      <c r="H345" s="236"/>
      <c r="I345" s="237"/>
      <c r="J345" s="237"/>
      <c r="K345" s="204"/>
      <c r="L345" s="173"/>
      <c r="M345" s="238"/>
      <c r="N345" s="173"/>
      <c r="O345" s="168"/>
      <c r="P345" s="239"/>
      <c r="Q345" s="18"/>
    </row>
    <row r="346" spans="1:17" s="4" customFormat="1" ht="101.25" customHeight="1">
      <c r="A346" s="283">
        <v>24</v>
      </c>
      <c r="B346" s="44">
        <v>24.31</v>
      </c>
      <c r="C346" s="41" t="s">
        <v>549</v>
      </c>
      <c r="D346" s="35">
        <v>1</v>
      </c>
      <c r="E346" s="47">
        <v>1</v>
      </c>
      <c r="F346" s="45" t="s">
        <v>112</v>
      </c>
      <c r="G346" s="54"/>
      <c r="H346" s="48"/>
      <c r="I346" s="46"/>
      <c r="J346" s="46"/>
      <c r="K346" s="103"/>
      <c r="L346" s="14"/>
      <c r="M346" s="19"/>
      <c r="N346" s="14"/>
      <c r="P346" s="27"/>
      <c r="Q346" s="18"/>
    </row>
    <row r="347" spans="1:17" s="4" customFormat="1" ht="86.25" customHeight="1">
      <c r="A347" s="283">
        <v>24</v>
      </c>
      <c r="B347" s="44">
        <v>24.32</v>
      </c>
      <c r="C347" s="49" t="s">
        <v>550</v>
      </c>
      <c r="D347" s="50">
        <v>1</v>
      </c>
      <c r="E347" s="47">
        <v>1</v>
      </c>
      <c r="F347" s="51" t="s">
        <v>112</v>
      </c>
      <c r="G347" s="54"/>
      <c r="H347" s="53"/>
      <c r="I347" s="52"/>
      <c r="J347" s="52"/>
      <c r="K347" s="28"/>
      <c r="L347" s="19"/>
      <c r="M347" s="19"/>
      <c r="N347" s="14"/>
      <c r="P347" s="27"/>
      <c r="Q347" s="18"/>
    </row>
    <row r="348" spans="1:17" s="4" customFormat="1" ht="87" customHeight="1">
      <c r="A348" s="283">
        <v>24</v>
      </c>
      <c r="B348" s="44">
        <v>24.33</v>
      </c>
      <c r="C348" s="41" t="s">
        <v>551</v>
      </c>
      <c r="D348" s="35">
        <v>1</v>
      </c>
      <c r="E348" s="47">
        <v>1</v>
      </c>
      <c r="F348" s="45" t="s">
        <v>112</v>
      </c>
      <c r="G348" s="54"/>
      <c r="H348" s="48"/>
      <c r="I348" s="46"/>
      <c r="J348" s="46"/>
      <c r="K348" s="103"/>
      <c r="L348" s="14"/>
      <c r="M348" s="19"/>
      <c r="N348" s="14"/>
      <c r="P348" s="27"/>
      <c r="Q348" s="18"/>
    </row>
    <row r="349" spans="1:17" s="4" customFormat="1" ht="86.25" customHeight="1">
      <c r="A349" s="283">
        <v>24</v>
      </c>
      <c r="B349" s="44">
        <v>24.34</v>
      </c>
      <c r="C349" s="41" t="s">
        <v>552</v>
      </c>
      <c r="D349" s="35">
        <v>1</v>
      </c>
      <c r="E349" s="47">
        <v>1</v>
      </c>
      <c r="F349" s="45" t="s">
        <v>112</v>
      </c>
      <c r="G349" s="54"/>
      <c r="H349" s="48"/>
      <c r="I349" s="46"/>
      <c r="J349" s="46"/>
      <c r="K349" s="103"/>
      <c r="L349" s="14"/>
      <c r="M349" s="19"/>
      <c r="N349" s="14"/>
      <c r="P349" s="27"/>
      <c r="Q349" s="18"/>
    </row>
    <row r="350" spans="1:17" s="4" customFormat="1" ht="90" customHeight="1">
      <c r="A350" s="283">
        <v>24</v>
      </c>
      <c r="B350" s="44">
        <v>24.35</v>
      </c>
      <c r="C350" s="41" t="s">
        <v>553</v>
      </c>
      <c r="D350" s="35">
        <v>20</v>
      </c>
      <c r="E350" s="47">
        <v>20</v>
      </c>
      <c r="F350" s="45" t="s">
        <v>112</v>
      </c>
      <c r="G350" s="54"/>
      <c r="H350" s="48"/>
      <c r="I350" s="46"/>
      <c r="J350" s="46"/>
      <c r="K350" s="103"/>
      <c r="L350" s="14"/>
      <c r="M350" s="19"/>
      <c r="N350" s="14"/>
      <c r="P350" s="27"/>
      <c r="Q350" s="18"/>
    </row>
    <row r="351" spans="1:17" s="4" customFormat="1" ht="85.5" customHeight="1">
      <c r="A351" s="283">
        <v>24</v>
      </c>
      <c r="B351" s="44">
        <v>24.36</v>
      </c>
      <c r="C351" s="41" t="s">
        <v>554</v>
      </c>
      <c r="D351" s="35">
        <v>20</v>
      </c>
      <c r="E351" s="47">
        <v>20</v>
      </c>
      <c r="F351" s="45" t="s">
        <v>112</v>
      </c>
      <c r="G351" s="54"/>
      <c r="H351" s="48"/>
      <c r="I351" s="46"/>
      <c r="J351" s="46"/>
      <c r="K351" s="103"/>
      <c r="L351" s="14"/>
      <c r="M351" s="19"/>
      <c r="N351" s="14"/>
      <c r="P351" s="27"/>
      <c r="Q351" s="18"/>
    </row>
    <row r="352" spans="1:17" s="4" customFormat="1" ht="84" customHeight="1">
      <c r="A352" s="283">
        <v>24</v>
      </c>
      <c r="B352" s="44">
        <v>24.37</v>
      </c>
      <c r="C352" s="41" t="s">
        <v>555</v>
      </c>
      <c r="D352" s="35">
        <v>1</v>
      </c>
      <c r="E352" s="47">
        <v>1</v>
      </c>
      <c r="F352" s="45" t="s">
        <v>112</v>
      </c>
      <c r="G352" s="54"/>
      <c r="H352" s="48"/>
      <c r="I352" s="46"/>
      <c r="J352" s="46"/>
      <c r="K352" s="103"/>
      <c r="L352" s="14"/>
      <c r="M352" s="19"/>
      <c r="N352" s="14"/>
      <c r="P352" s="27"/>
      <c r="Q352" s="18"/>
    </row>
    <row r="353" spans="1:17" s="4" customFormat="1" ht="88.5" customHeight="1">
      <c r="A353" s="283">
        <v>24</v>
      </c>
      <c r="B353" s="44">
        <v>24.38</v>
      </c>
      <c r="C353" s="41" t="s">
        <v>556</v>
      </c>
      <c r="D353" s="35">
        <v>1</v>
      </c>
      <c r="E353" s="47">
        <v>1</v>
      </c>
      <c r="F353" s="45" t="s">
        <v>112</v>
      </c>
      <c r="G353" s="54"/>
      <c r="H353" s="48"/>
      <c r="I353" s="46"/>
      <c r="J353" s="46"/>
      <c r="K353" s="103"/>
      <c r="L353" s="14"/>
      <c r="M353" s="19"/>
      <c r="N353" s="14"/>
      <c r="P353" s="27"/>
      <c r="Q353" s="18"/>
    </row>
    <row r="354" spans="1:17" s="4" customFormat="1" ht="82.5" customHeight="1">
      <c r="A354" s="283">
        <v>24</v>
      </c>
      <c r="B354" s="44">
        <v>24.39</v>
      </c>
      <c r="C354" s="41" t="s">
        <v>557</v>
      </c>
      <c r="D354" s="35">
        <v>1</v>
      </c>
      <c r="E354" s="47">
        <v>1</v>
      </c>
      <c r="F354" s="45" t="s">
        <v>112</v>
      </c>
      <c r="G354" s="54"/>
      <c r="H354" s="48"/>
      <c r="I354" s="46"/>
      <c r="J354" s="46"/>
      <c r="K354" s="103"/>
      <c r="L354" s="14"/>
      <c r="M354" s="19"/>
      <c r="N354" s="14"/>
      <c r="P354" s="27"/>
      <c r="Q354" s="18"/>
    </row>
    <row r="355" spans="1:17" s="4" customFormat="1" ht="88.5" customHeight="1">
      <c r="A355" s="283">
        <v>24</v>
      </c>
      <c r="B355" s="44">
        <v>24.4</v>
      </c>
      <c r="C355" s="41" t="s">
        <v>558</v>
      </c>
      <c r="D355" s="35">
        <v>1</v>
      </c>
      <c r="E355" s="47">
        <v>1</v>
      </c>
      <c r="F355" s="45" t="s">
        <v>112</v>
      </c>
      <c r="G355" s="54"/>
      <c r="H355" s="48"/>
      <c r="I355" s="46"/>
      <c r="J355" s="46"/>
      <c r="K355" s="103"/>
      <c r="L355" s="14"/>
      <c r="M355" s="19"/>
      <c r="N355" s="14"/>
      <c r="P355" s="27"/>
      <c r="Q355" s="18"/>
    </row>
    <row r="356" spans="1:17" s="4" customFormat="1" ht="87" customHeight="1" thickBot="1">
      <c r="A356" s="284">
        <v>24</v>
      </c>
      <c r="B356" s="183">
        <v>24.41</v>
      </c>
      <c r="C356" s="240" t="s">
        <v>559</v>
      </c>
      <c r="D356" s="241">
        <v>1</v>
      </c>
      <c r="E356" s="295">
        <v>1</v>
      </c>
      <c r="F356" s="242" t="s">
        <v>112</v>
      </c>
      <c r="G356" s="163"/>
      <c r="H356" s="243"/>
      <c r="I356" s="244"/>
      <c r="J356" s="244"/>
      <c r="K356" s="198"/>
      <c r="L356" s="90"/>
      <c r="M356" s="245"/>
      <c r="N356" s="90"/>
      <c r="O356" s="161"/>
      <c r="P356" s="246"/>
      <c r="Q356" s="18"/>
    </row>
    <row r="357" spans="1:17" s="4" customFormat="1" ht="88.5" customHeight="1">
      <c r="A357" s="287">
        <v>24</v>
      </c>
      <c r="B357" s="185">
        <v>24.42</v>
      </c>
      <c r="C357" s="229" t="s">
        <v>560</v>
      </c>
      <c r="D357" s="234">
        <v>1</v>
      </c>
      <c r="E357" s="296">
        <v>1</v>
      </c>
      <c r="F357" s="235" t="s">
        <v>112</v>
      </c>
      <c r="G357" s="170"/>
      <c r="H357" s="236"/>
      <c r="I357" s="237"/>
      <c r="J357" s="237"/>
      <c r="K357" s="204"/>
      <c r="L357" s="173"/>
      <c r="M357" s="238"/>
      <c r="N357" s="173"/>
      <c r="O357" s="168"/>
      <c r="P357" s="239"/>
      <c r="Q357" s="18"/>
    </row>
    <row r="358" spans="1:17" s="4" customFormat="1" ht="79.5" customHeight="1">
      <c r="A358" s="283">
        <v>24</v>
      </c>
      <c r="B358" s="44">
        <v>24.43</v>
      </c>
      <c r="C358" s="41" t="s">
        <v>561</v>
      </c>
      <c r="D358" s="35">
        <v>1</v>
      </c>
      <c r="E358" s="47">
        <v>1</v>
      </c>
      <c r="F358" s="45" t="s">
        <v>112</v>
      </c>
      <c r="G358" s="54"/>
      <c r="H358" s="48"/>
      <c r="I358" s="46"/>
      <c r="J358" s="46"/>
      <c r="K358" s="103"/>
      <c r="L358" s="14"/>
      <c r="M358" s="19"/>
      <c r="N358" s="14"/>
      <c r="P358" s="27"/>
      <c r="Q358" s="18"/>
    </row>
    <row r="359" spans="1:17" s="4" customFormat="1" ht="101.25" customHeight="1">
      <c r="A359" s="283">
        <v>24</v>
      </c>
      <c r="B359" s="44">
        <v>24.44</v>
      </c>
      <c r="C359" s="41" t="s">
        <v>562</v>
      </c>
      <c r="D359" s="35">
        <v>1</v>
      </c>
      <c r="E359" s="47">
        <v>1</v>
      </c>
      <c r="F359" s="45" t="s">
        <v>112</v>
      </c>
      <c r="G359" s="54"/>
      <c r="H359" s="48"/>
      <c r="I359" s="46"/>
      <c r="J359" s="46"/>
      <c r="K359" s="103"/>
      <c r="L359" s="14"/>
      <c r="M359" s="19"/>
      <c r="N359" s="14"/>
      <c r="P359" s="27"/>
      <c r="Q359" s="18"/>
    </row>
    <row r="360" spans="1:17" s="4" customFormat="1" ht="72" customHeight="1">
      <c r="A360" s="283">
        <v>24</v>
      </c>
      <c r="B360" s="44">
        <v>24.45</v>
      </c>
      <c r="C360" s="41" t="s">
        <v>175</v>
      </c>
      <c r="D360" s="35">
        <v>10</v>
      </c>
      <c r="E360" s="47">
        <v>10</v>
      </c>
      <c r="F360" s="45" t="s">
        <v>112</v>
      </c>
      <c r="G360" s="54"/>
      <c r="H360" s="48"/>
      <c r="I360" s="46"/>
      <c r="J360" s="46"/>
      <c r="K360" s="103"/>
      <c r="L360" s="14"/>
      <c r="M360" s="19"/>
      <c r="N360" s="14"/>
      <c r="P360" s="27"/>
      <c r="Q360" s="18"/>
    </row>
    <row r="361" spans="1:17" s="4" customFormat="1" ht="64.5" customHeight="1">
      <c r="A361" s="283">
        <v>24</v>
      </c>
      <c r="B361" s="44">
        <v>24.46</v>
      </c>
      <c r="C361" s="41" t="s">
        <v>176</v>
      </c>
      <c r="D361" s="35">
        <v>10</v>
      </c>
      <c r="E361" s="47">
        <v>10</v>
      </c>
      <c r="F361" s="45" t="s">
        <v>112</v>
      </c>
      <c r="G361" s="54"/>
      <c r="H361" s="48"/>
      <c r="I361" s="46"/>
      <c r="J361" s="46"/>
      <c r="K361" s="103"/>
      <c r="L361" s="14"/>
      <c r="M361" s="19"/>
      <c r="N361" s="14"/>
      <c r="P361" s="27"/>
      <c r="Q361" s="18"/>
    </row>
    <row r="362" spans="1:17" s="4" customFormat="1" ht="63" customHeight="1">
      <c r="A362" s="283">
        <v>24</v>
      </c>
      <c r="B362" s="44">
        <v>24.47</v>
      </c>
      <c r="C362" s="41" t="s">
        <v>177</v>
      </c>
      <c r="D362" s="35">
        <v>10</v>
      </c>
      <c r="E362" s="47">
        <v>10</v>
      </c>
      <c r="F362" s="45" t="s">
        <v>112</v>
      </c>
      <c r="G362" s="54"/>
      <c r="H362" s="48"/>
      <c r="I362" s="46"/>
      <c r="J362" s="46"/>
      <c r="K362" s="103"/>
      <c r="L362" s="14"/>
      <c r="M362" s="19"/>
      <c r="N362" s="14"/>
      <c r="P362" s="27"/>
      <c r="Q362" s="18"/>
    </row>
    <row r="363" spans="1:17" s="4" customFormat="1" ht="71.25" customHeight="1">
      <c r="A363" s="283">
        <v>24</v>
      </c>
      <c r="B363" s="44">
        <v>24.48</v>
      </c>
      <c r="C363" s="41" t="s">
        <v>178</v>
      </c>
      <c r="D363" s="35">
        <v>10</v>
      </c>
      <c r="E363" s="47">
        <v>10</v>
      </c>
      <c r="F363" s="45" t="s">
        <v>112</v>
      </c>
      <c r="G363" s="54"/>
      <c r="H363" s="48"/>
      <c r="I363" s="46"/>
      <c r="J363" s="46"/>
      <c r="K363" s="103"/>
      <c r="L363" s="14"/>
      <c r="M363" s="19"/>
      <c r="N363" s="14"/>
      <c r="P363" s="27"/>
      <c r="Q363" s="18"/>
    </row>
    <row r="364" spans="1:17" s="4" customFormat="1" ht="69" customHeight="1">
      <c r="A364" s="283">
        <v>24</v>
      </c>
      <c r="B364" s="44">
        <v>24.49</v>
      </c>
      <c r="C364" s="41" t="s">
        <v>179</v>
      </c>
      <c r="D364" s="35">
        <v>2</v>
      </c>
      <c r="E364" s="47">
        <v>2</v>
      </c>
      <c r="F364" s="45" t="s">
        <v>112</v>
      </c>
      <c r="G364" s="54"/>
      <c r="H364" s="48"/>
      <c r="I364" s="46"/>
      <c r="J364" s="46"/>
      <c r="K364" s="103"/>
      <c r="L364" s="14"/>
      <c r="M364" s="19"/>
      <c r="N364" s="14"/>
      <c r="P364" s="27"/>
      <c r="Q364" s="18"/>
    </row>
    <row r="365" spans="1:17" s="4" customFormat="1" ht="122.25" customHeight="1">
      <c r="A365" s="283">
        <v>24</v>
      </c>
      <c r="B365" s="44">
        <v>24.5</v>
      </c>
      <c r="C365" s="41" t="s">
        <v>563</v>
      </c>
      <c r="D365" s="35">
        <v>5</v>
      </c>
      <c r="E365" s="47">
        <v>5</v>
      </c>
      <c r="F365" s="45" t="s">
        <v>112</v>
      </c>
      <c r="G365" s="54"/>
      <c r="H365" s="48"/>
      <c r="I365" s="46"/>
      <c r="J365" s="46"/>
      <c r="K365" s="103"/>
      <c r="L365" s="14"/>
      <c r="M365" s="19"/>
      <c r="N365" s="14"/>
      <c r="P365" s="27"/>
      <c r="Q365" s="18"/>
    </row>
    <row r="366" spans="1:17" s="4" customFormat="1" ht="150" customHeight="1">
      <c r="A366" s="283">
        <v>24</v>
      </c>
      <c r="B366" s="44">
        <v>24.51</v>
      </c>
      <c r="C366" s="41" t="s">
        <v>180</v>
      </c>
      <c r="D366" s="35">
        <v>1</v>
      </c>
      <c r="E366" s="47">
        <v>1</v>
      </c>
      <c r="F366" s="45" t="s">
        <v>181</v>
      </c>
      <c r="G366" s="54"/>
      <c r="H366" s="48"/>
      <c r="I366" s="46"/>
      <c r="J366" s="46"/>
      <c r="K366" s="103"/>
      <c r="L366" s="14"/>
      <c r="M366" s="19"/>
      <c r="N366" s="14"/>
      <c r="P366" s="27"/>
      <c r="Q366" s="18"/>
    </row>
    <row r="367" spans="1:17" s="4" customFormat="1" ht="160.5" customHeight="1" thickBot="1">
      <c r="A367" s="284">
        <v>24</v>
      </c>
      <c r="B367" s="183">
        <v>24.52</v>
      </c>
      <c r="C367" s="240" t="s">
        <v>182</v>
      </c>
      <c r="D367" s="241">
        <v>1</v>
      </c>
      <c r="E367" s="295">
        <v>1</v>
      </c>
      <c r="F367" s="242" t="s">
        <v>181</v>
      </c>
      <c r="G367" s="163"/>
      <c r="H367" s="243"/>
      <c r="I367" s="244"/>
      <c r="J367" s="244"/>
      <c r="K367" s="198"/>
      <c r="L367" s="90"/>
      <c r="M367" s="245"/>
      <c r="N367" s="90"/>
      <c r="O367" s="161"/>
      <c r="P367" s="246"/>
      <c r="Q367" s="18"/>
    </row>
    <row r="368" spans="1:17" s="4" customFormat="1" ht="162.75" customHeight="1">
      <c r="A368" s="287">
        <v>24</v>
      </c>
      <c r="B368" s="185">
        <v>24.53</v>
      </c>
      <c r="C368" s="229" t="s">
        <v>183</v>
      </c>
      <c r="D368" s="234">
        <v>1</v>
      </c>
      <c r="E368" s="296">
        <v>1</v>
      </c>
      <c r="F368" s="235" t="s">
        <v>181</v>
      </c>
      <c r="G368" s="170"/>
      <c r="H368" s="236"/>
      <c r="I368" s="237"/>
      <c r="J368" s="237"/>
      <c r="K368" s="204"/>
      <c r="L368" s="173"/>
      <c r="M368" s="238"/>
      <c r="N368" s="173"/>
      <c r="O368" s="168"/>
      <c r="P368" s="239"/>
      <c r="Q368" s="18"/>
    </row>
    <row r="369" spans="1:17" s="4" customFormat="1" ht="122.25" customHeight="1">
      <c r="A369" s="283">
        <v>24</v>
      </c>
      <c r="B369" s="44">
        <v>24.54</v>
      </c>
      <c r="C369" s="41" t="s">
        <v>184</v>
      </c>
      <c r="D369" s="35">
        <v>1</v>
      </c>
      <c r="E369" s="47">
        <v>1</v>
      </c>
      <c r="F369" s="45" t="s">
        <v>181</v>
      </c>
      <c r="G369" s="54"/>
      <c r="H369" s="48"/>
      <c r="I369" s="46"/>
      <c r="J369" s="46"/>
      <c r="K369" s="103"/>
      <c r="L369" s="14"/>
      <c r="M369" s="19"/>
      <c r="N369" s="14"/>
      <c r="P369" s="27"/>
      <c r="Q369" s="18"/>
    </row>
    <row r="370" spans="1:17" s="4" customFormat="1" ht="163.5" customHeight="1">
      <c r="A370" s="283">
        <v>24</v>
      </c>
      <c r="B370" s="44">
        <v>24.55</v>
      </c>
      <c r="C370" s="41" t="s">
        <v>117</v>
      </c>
      <c r="D370" s="35">
        <v>2</v>
      </c>
      <c r="E370" s="47">
        <v>2</v>
      </c>
      <c r="F370" s="45" t="s">
        <v>112</v>
      </c>
      <c r="G370" s="54"/>
      <c r="H370" s="48"/>
      <c r="I370" s="46"/>
      <c r="J370" s="46"/>
      <c r="K370" s="103"/>
      <c r="L370" s="14"/>
      <c r="M370" s="19"/>
      <c r="N370" s="14"/>
      <c r="P370" s="27"/>
      <c r="Q370" s="18"/>
    </row>
    <row r="371" spans="1:17" s="4" customFormat="1" ht="158.25" customHeight="1">
      <c r="A371" s="283">
        <v>24</v>
      </c>
      <c r="B371" s="44">
        <v>24.56</v>
      </c>
      <c r="C371" s="41" t="s">
        <v>118</v>
      </c>
      <c r="D371" s="35">
        <v>2</v>
      </c>
      <c r="E371" s="47">
        <v>2</v>
      </c>
      <c r="F371" s="45" t="s">
        <v>112</v>
      </c>
      <c r="G371" s="54"/>
      <c r="H371" s="48"/>
      <c r="I371" s="46"/>
      <c r="J371" s="46"/>
      <c r="K371" s="103"/>
      <c r="L371" s="14"/>
      <c r="M371" s="19"/>
      <c r="N371" s="14"/>
      <c r="P371" s="27"/>
      <c r="Q371" s="18"/>
    </row>
    <row r="372" spans="1:17" s="4" customFormat="1" ht="144" customHeight="1">
      <c r="A372" s="283">
        <v>24</v>
      </c>
      <c r="B372" s="44">
        <v>24.57</v>
      </c>
      <c r="C372" s="41" t="s">
        <v>119</v>
      </c>
      <c r="D372" s="35">
        <v>2</v>
      </c>
      <c r="E372" s="47">
        <v>2</v>
      </c>
      <c r="F372" s="45" t="s">
        <v>112</v>
      </c>
      <c r="G372" s="54"/>
      <c r="H372" s="48"/>
      <c r="I372" s="46"/>
      <c r="J372" s="46"/>
      <c r="K372" s="103"/>
      <c r="L372" s="14"/>
      <c r="M372" s="19"/>
      <c r="N372" s="14"/>
      <c r="P372" s="27"/>
      <c r="Q372" s="18"/>
    </row>
    <row r="373" spans="1:17" s="4" customFormat="1" ht="93" customHeight="1">
      <c r="A373" s="283">
        <v>24</v>
      </c>
      <c r="B373" s="44">
        <v>24.58</v>
      </c>
      <c r="C373" s="41" t="s">
        <v>120</v>
      </c>
      <c r="D373" s="35">
        <v>2</v>
      </c>
      <c r="E373" s="47">
        <v>2</v>
      </c>
      <c r="F373" s="45" t="s">
        <v>112</v>
      </c>
      <c r="G373" s="54"/>
      <c r="H373" s="48"/>
      <c r="I373" s="46"/>
      <c r="J373" s="46"/>
      <c r="K373" s="103"/>
      <c r="L373" s="14"/>
      <c r="M373" s="19"/>
      <c r="N373" s="14"/>
      <c r="P373" s="27"/>
      <c r="Q373" s="18"/>
    </row>
    <row r="374" spans="1:17" s="4" customFormat="1" ht="72" customHeight="1">
      <c r="A374" s="283">
        <v>24</v>
      </c>
      <c r="B374" s="44">
        <v>24.59</v>
      </c>
      <c r="C374" s="41" t="s">
        <v>121</v>
      </c>
      <c r="D374" s="35">
        <v>2</v>
      </c>
      <c r="E374" s="47">
        <v>2</v>
      </c>
      <c r="F374" s="45" t="s">
        <v>112</v>
      </c>
      <c r="G374" s="54"/>
      <c r="H374" s="48"/>
      <c r="I374" s="46"/>
      <c r="J374" s="46"/>
      <c r="K374" s="103"/>
      <c r="L374" s="14"/>
      <c r="M374" s="19"/>
      <c r="N374" s="14"/>
      <c r="P374" s="27"/>
      <c r="Q374" s="18"/>
    </row>
    <row r="375" spans="1:17" s="4" customFormat="1" ht="57" customHeight="1">
      <c r="A375" s="283">
        <v>24</v>
      </c>
      <c r="B375" s="44">
        <v>24.6</v>
      </c>
      <c r="C375" s="41" t="s">
        <v>122</v>
      </c>
      <c r="D375" s="35">
        <v>2</v>
      </c>
      <c r="E375" s="47">
        <v>2</v>
      </c>
      <c r="F375" s="45" t="s">
        <v>112</v>
      </c>
      <c r="G375" s="54"/>
      <c r="H375" s="48"/>
      <c r="I375" s="46"/>
      <c r="J375" s="46"/>
      <c r="K375" s="103"/>
      <c r="L375" s="14"/>
      <c r="M375" s="19"/>
      <c r="N375" s="14"/>
      <c r="P375" s="27"/>
      <c r="Q375" s="18"/>
    </row>
    <row r="376" spans="1:17" s="4" customFormat="1" ht="65.25" customHeight="1">
      <c r="A376" s="283">
        <v>24</v>
      </c>
      <c r="B376" s="44">
        <v>24.61</v>
      </c>
      <c r="C376" s="41" t="s">
        <v>123</v>
      </c>
      <c r="D376" s="35">
        <v>2</v>
      </c>
      <c r="E376" s="47">
        <v>2</v>
      </c>
      <c r="F376" s="45" t="s">
        <v>112</v>
      </c>
      <c r="G376" s="54"/>
      <c r="H376" s="48"/>
      <c r="I376" s="46"/>
      <c r="J376" s="46"/>
      <c r="K376" s="103"/>
      <c r="L376" s="14"/>
      <c r="M376" s="19"/>
      <c r="N376" s="14"/>
      <c r="P376" s="27"/>
      <c r="Q376" s="18"/>
    </row>
    <row r="377" spans="1:17" s="4" customFormat="1" ht="67.5" customHeight="1" thickBot="1">
      <c r="A377" s="284">
        <v>24</v>
      </c>
      <c r="B377" s="183">
        <v>24.62</v>
      </c>
      <c r="C377" s="240" t="s">
        <v>124</v>
      </c>
      <c r="D377" s="241">
        <v>2</v>
      </c>
      <c r="E377" s="295">
        <v>2</v>
      </c>
      <c r="F377" s="242" t="s">
        <v>112</v>
      </c>
      <c r="G377" s="163"/>
      <c r="H377" s="243"/>
      <c r="I377" s="244"/>
      <c r="J377" s="244"/>
      <c r="K377" s="198"/>
      <c r="L377" s="90"/>
      <c r="M377" s="245"/>
      <c r="N377" s="90"/>
      <c r="O377" s="161"/>
      <c r="P377" s="246"/>
      <c r="Q377" s="18"/>
    </row>
    <row r="378" spans="1:17" ht="21.75" customHeight="1" thickBot="1">
      <c r="A378" s="289">
        <v>25</v>
      </c>
      <c r="B378" s="365"/>
      <c r="C378" s="306" t="s">
        <v>213</v>
      </c>
      <c r="D378" s="306"/>
      <c r="E378" s="306"/>
      <c r="F378" s="306"/>
      <c r="G378" s="306"/>
      <c r="H378" s="306"/>
      <c r="I378" s="306"/>
      <c r="J378" s="306"/>
      <c r="K378" s="248"/>
      <c r="L378" s="249"/>
      <c r="M378" s="250"/>
      <c r="N378" s="249"/>
      <c r="O378" s="250"/>
      <c r="P378" s="251"/>
      <c r="Q378" s="6"/>
    </row>
    <row r="379" spans="1:17" ht="23.25" thickBot="1">
      <c r="A379" s="281">
        <v>25</v>
      </c>
      <c r="B379" s="151"/>
      <c r="C379" s="299" t="s">
        <v>94</v>
      </c>
      <c r="D379" s="300"/>
      <c r="E379" s="300"/>
      <c r="F379" s="301"/>
      <c r="G379" s="297"/>
      <c r="H379" s="298"/>
      <c r="I379" s="298"/>
      <c r="J379" s="150"/>
      <c r="K379" s="152"/>
      <c r="L379" s="156"/>
      <c r="M379" s="152"/>
      <c r="N379" s="156"/>
      <c r="O379" s="152"/>
      <c r="P379" s="157"/>
      <c r="Q379" s="6"/>
    </row>
    <row r="380" spans="1:17" ht="97.5" customHeight="1">
      <c r="A380" s="282">
        <v>25</v>
      </c>
      <c r="B380" s="135">
        <v>25.1</v>
      </c>
      <c r="C380" s="144" t="s">
        <v>135</v>
      </c>
      <c r="D380" s="26"/>
      <c r="E380" s="145">
        <v>15</v>
      </c>
      <c r="F380" s="146" t="s">
        <v>112</v>
      </c>
      <c r="G380" s="147"/>
      <c r="H380" s="148"/>
      <c r="I380" s="149"/>
      <c r="J380" s="149"/>
      <c r="K380" s="141"/>
      <c r="L380" s="141"/>
      <c r="M380" s="7"/>
      <c r="N380" s="141"/>
      <c r="O380" s="7"/>
      <c r="P380" s="142"/>
      <c r="Q380" s="6"/>
    </row>
    <row r="381" spans="1:17" ht="95.25" customHeight="1">
      <c r="A381" s="283">
        <v>25</v>
      </c>
      <c r="B381" s="100">
        <v>25.2</v>
      </c>
      <c r="C381" s="41" t="s">
        <v>136</v>
      </c>
      <c r="D381" s="4"/>
      <c r="E381" s="10">
        <v>15</v>
      </c>
      <c r="F381" s="11" t="s">
        <v>112</v>
      </c>
      <c r="G381" s="54"/>
      <c r="H381" s="30"/>
      <c r="I381" s="28"/>
      <c r="J381" s="28"/>
      <c r="K381" s="14"/>
      <c r="L381" s="14"/>
      <c r="N381" s="14"/>
      <c r="P381" s="84"/>
      <c r="Q381" s="6"/>
    </row>
    <row r="382" spans="1:17" ht="87.75" customHeight="1">
      <c r="A382" s="283">
        <v>25</v>
      </c>
      <c r="B382" s="100">
        <v>25.3</v>
      </c>
      <c r="C382" s="41" t="s">
        <v>137</v>
      </c>
      <c r="D382" s="4"/>
      <c r="E382" s="10">
        <v>15</v>
      </c>
      <c r="F382" s="11" t="s">
        <v>112</v>
      </c>
      <c r="G382" s="54"/>
      <c r="H382" s="30"/>
      <c r="I382" s="28"/>
      <c r="J382" s="28"/>
      <c r="K382" s="14"/>
      <c r="L382" s="14"/>
      <c r="N382" s="14"/>
      <c r="P382" s="84"/>
      <c r="Q382" s="6"/>
    </row>
    <row r="383" spans="1:17" ht="81" customHeight="1">
      <c r="A383" s="283">
        <v>25</v>
      </c>
      <c r="B383" s="100">
        <v>25.4</v>
      </c>
      <c r="C383" s="41" t="s">
        <v>138</v>
      </c>
      <c r="D383" s="4"/>
      <c r="E383" s="10">
        <v>15</v>
      </c>
      <c r="F383" s="11" t="s">
        <v>112</v>
      </c>
      <c r="G383" s="54"/>
      <c r="H383" s="30"/>
      <c r="I383" s="28"/>
      <c r="J383" s="28"/>
      <c r="K383" s="14"/>
      <c r="L383" s="14"/>
      <c r="N383" s="14"/>
      <c r="P383" s="84"/>
      <c r="Q383" s="6"/>
    </row>
    <row r="384" spans="1:17" ht="79.5" customHeight="1">
      <c r="A384" s="283">
        <v>25</v>
      </c>
      <c r="B384" s="100">
        <v>25.5</v>
      </c>
      <c r="C384" s="41" t="s">
        <v>139</v>
      </c>
      <c r="D384" s="4"/>
      <c r="E384" s="10">
        <v>15</v>
      </c>
      <c r="F384" s="11" t="s">
        <v>112</v>
      </c>
      <c r="G384" s="54"/>
      <c r="H384" s="30"/>
      <c r="I384" s="28"/>
      <c r="J384" s="28"/>
      <c r="K384" s="14"/>
      <c r="L384" s="14"/>
      <c r="N384" s="14"/>
      <c r="P384" s="84"/>
      <c r="Q384" s="6"/>
    </row>
    <row r="385" spans="1:17" ht="86.25" customHeight="1">
      <c r="A385" s="283">
        <v>25</v>
      </c>
      <c r="B385" s="100">
        <v>25.6</v>
      </c>
      <c r="C385" s="41" t="s">
        <v>140</v>
      </c>
      <c r="D385" s="4"/>
      <c r="E385" s="10">
        <v>15</v>
      </c>
      <c r="F385" s="11" t="s">
        <v>112</v>
      </c>
      <c r="G385" s="54"/>
      <c r="H385" s="30"/>
      <c r="I385" s="28"/>
      <c r="J385" s="28"/>
      <c r="K385" s="14"/>
      <c r="L385" s="14"/>
      <c r="N385" s="14"/>
      <c r="P385" s="84"/>
      <c r="Q385" s="6"/>
    </row>
    <row r="386" spans="1:17" ht="111.75" customHeight="1">
      <c r="A386" s="283">
        <v>25</v>
      </c>
      <c r="B386" s="100">
        <v>25.7</v>
      </c>
      <c r="C386" s="41" t="s">
        <v>564</v>
      </c>
      <c r="D386" s="4"/>
      <c r="E386" s="10">
        <v>5</v>
      </c>
      <c r="F386" s="11" t="s">
        <v>112</v>
      </c>
      <c r="G386" s="54"/>
      <c r="H386" s="30"/>
      <c r="I386" s="28"/>
      <c r="J386" s="28"/>
      <c r="K386" s="14"/>
      <c r="L386" s="14"/>
      <c r="N386" s="14"/>
      <c r="P386" s="84"/>
      <c r="Q386" s="6"/>
    </row>
    <row r="387" spans="1:17" ht="290.25" customHeight="1" thickBot="1">
      <c r="A387" s="284">
        <v>25</v>
      </c>
      <c r="B387" s="190">
        <v>25.8</v>
      </c>
      <c r="C387" s="240" t="s">
        <v>565</v>
      </c>
      <c r="D387" s="161"/>
      <c r="E387" s="162">
        <v>25</v>
      </c>
      <c r="F387" s="160" t="s">
        <v>112</v>
      </c>
      <c r="G387" s="163"/>
      <c r="H387" s="176"/>
      <c r="I387" s="165"/>
      <c r="J387" s="165"/>
      <c r="K387" s="90"/>
      <c r="L387" s="90"/>
      <c r="M387" s="8"/>
      <c r="N387" s="90"/>
      <c r="O387" s="8"/>
      <c r="P387" s="85"/>
      <c r="Q387" s="6"/>
    </row>
    <row r="388" spans="1:17" ht="277.5" customHeight="1">
      <c r="A388" s="287">
        <v>25</v>
      </c>
      <c r="B388" s="187">
        <v>25.9</v>
      </c>
      <c r="C388" s="229" t="s">
        <v>317</v>
      </c>
      <c r="D388" s="168"/>
      <c r="E388" s="169">
        <v>25</v>
      </c>
      <c r="F388" s="167" t="s">
        <v>112</v>
      </c>
      <c r="G388" s="170"/>
      <c r="H388" s="177"/>
      <c r="I388" s="172"/>
      <c r="J388" s="172"/>
      <c r="K388" s="173"/>
      <c r="L388" s="173"/>
      <c r="M388" s="174"/>
      <c r="N388" s="173"/>
      <c r="O388" s="174"/>
      <c r="P388" s="175"/>
      <c r="Q388" s="6"/>
    </row>
    <row r="389" spans="1:17" ht="279.75" customHeight="1">
      <c r="A389" s="283">
        <v>25</v>
      </c>
      <c r="B389" s="44">
        <v>25.1</v>
      </c>
      <c r="C389" s="41" t="s">
        <v>318</v>
      </c>
      <c r="D389" s="4"/>
      <c r="E389" s="10">
        <v>25</v>
      </c>
      <c r="F389" s="11" t="s">
        <v>112</v>
      </c>
      <c r="G389" s="54"/>
      <c r="H389" s="30"/>
      <c r="I389" s="28"/>
      <c r="J389" s="28"/>
      <c r="K389" s="14"/>
      <c r="L389" s="14"/>
      <c r="N389" s="14"/>
      <c r="P389" s="84"/>
      <c r="Q389" s="6"/>
    </row>
    <row r="390" spans="1:17" ht="270.75" customHeight="1">
      <c r="A390" s="283">
        <v>25</v>
      </c>
      <c r="B390" s="44">
        <v>25.11</v>
      </c>
      <c r="C390" s="41" t="s">
        <v>319</v>
      </c>
      <c r="D390" s="4"/>
      <c r="E390" s="10">
        <v>25</v>
      </c>
      <c r="F390" s="11" t="s">
        <v>112</v>
      </c>
      <c r="G390" s="54"/>
      <c r="H390" s="30"/>
      <c r="I390" s="28"/>
      <c r="J390" s="28"/>
      <c r="K390" s="14"/>
      <c r="L390" s="14"/>
      <c r="N390" s="14"/>
      <c r="P390" s="84"/>
      <c r="Q390" s="6"/>
    </row>
    <row r="391" spans="1:17" ht="216.75" customHeight="1" thickBot="1">
      <c r="A391" s="284">
        <v>25</v>
      </c>
      <c r="B391" s="183">
        <v>25.12</v>
      </c>
      <c r="C391" s="240" t="s">
        <v>320</v>
      </c>
      <c r="D391" s="161"/>
      <c r="E391" s="162">
        <v>15</v>
      </c>
      <c r="F391" s="160" t="s">
        <v>112</v>
      </c>
      <c r="G391" s="163"/>
      <c r="H391" s="176"/>
      <c r="I391" s="165"/>
      <c r="J391" s="165"/>
      <c r="K391" s="90"/>
      <c r="L391" s="90"/>
      <c r="M391" s="8"/>
      <c r="N391" s="90"/>
      <c r="O391" s="8"/>
      <c r="P391" s="85"/>
      <c r="Q391" s="6"/>
    </row>
    <row r="392" spans="1:17" ht="219" customHeight="1">
      <c r="A392" s="287">
        <v>25</v>
      </c>
      <c r="B392" s="185">
        <v>25.13</v>
      </c>
      <c r="C392" s="229" t="s">
        <v>446</v>
      </c>
      <c r="D392" s="168"/>
      <c r="E392" s="169">
        <v>15</v>
      </c>
      <c r="F392" s="167" t="s">
        <v>112</v>
      </c>
      <c r="G392" s="170"/>
      <c r="H392" s="177"/>
      <c r="I392" s="172"/>
      <c r="J392" s="172"/>
      <c r="K392" s="173"/>
      <c r="L392" s="173"/>
      <c r="M392" s="174"/>
      <c r="N392" s="173"/>
      <c r="O392" s="174"/>
      <c r="P392" s="175"/>
      <c r="Q392" s="6"/>
    </row>
    <row r="393" spans="1:17" ht="213.75" customHeight="1">
      <c r="A393" s="283">
        <v>25</v>
      </c>
      <c r="B393" s="44">
        <v>25.14</v>
      </c>
      <c r="C393" s="41" t="s">
        <v>447</v>
      </c>
      <c r="D393" s="4"/>
      <c r="E393" s="10">
        <v>15</v>
      </c>
      <c r="F393" s="11" t="s">
        <v>112</v>
      </c>
      <c r="G393" s="54"/>
      <c r="H393" s="30"/>
      <c r="I393" s="28"/>
      <c r="J393" s="28"/>
      <c r="K393" s="14"/>
      <c r="L393" s="14"/>
      <c r="N393" s="14"/>
      <c r="P393" s="84"/>
      <c r="Q393" s="6"/>
    </row>
    <row r="394" spans="1:17" ht="215.25" customHeight="1">
      <c r="A394" s="283">
        <v>25</v>
      </c>
      <c r="B394" s="44">
        <v>25.15</v>
      </c>
      <c r="C394" s="41" t="s">
        <v>448</v>
      </c>
      <c r="D394" s="4"/>
      <c r="E394" s="10">
        <v>20</v>
      </c>
      <c r="F394" s="11" t="s">
        <v>112</v>
      </c>
      <c r="G394" s="54"/>
      <c r="H394" s="30"/>
      <c r="I394" s="28"/>
      <c r="J394" s="28"/>
      <c r="K394" s="14"/>
      <c r="L394" s="14"/>
      <c r="N394" s="14"/>
      <c r="P394" s="84"/>
      <c r="Q394" s="6"/>
    </row>
    <row r="395" spans="1:17" ht="212.25" customHeight="1">
      <c r="A395" s="283">
        <v>25</v>
      </c>
      <c r="B395" s="44">
        <v>25.16</v>
      </c>
      <c r="C395" s="41" t="s">
        <v>449</v>
      </c>
      <c r="D395" s="4"/>
      <c r="E395" s="10">
        <v>20</v>
      </c>
      <c r="F395" s="11" t="s">
        <v>112</v>
      </c>
      <c r="G395" s="54"/>
      <c r="H395" s="30"/>
      <c r="I395" s="28"/>
      <c r="J395" s="28"/>
      <c r="K395" s="14"/>
      <c r="L395" s="14"/>
      <c r="N395" s="14"/>
      <c r="P395" s="84"/>
      <c r="Q395" s="6"/>
    </row>
    <row r="396" spans="1:17" ht="135.75" customHeight="1" thickBot="1">
      <c r="A396" s="284">
        <v>25</v>
      </c>
      <c r="B396" s="183">
        <v>25.17</v>
      </c>
      <c r="C396" s="240" t="s">
        <v>370</v>
      </c>
      <c r="D396" s="161"/>
      <c r="E396" s="162">
        <v>20</v>
      </c>
      <c r="F396" s="160" t="s">
        <v>112</v>
      </c>
      <c r="G396" s="163"/>
      <c r="H396" s="176"/>
      <c r="I396" s="165"/>
      <c r="J396" s="165"/>
      <c r="K396" s="90"/>
      <c r="L396" s="90"/>
      <c r="M396" s="8"/>
      <c r="N396" s="90"/>
      <c r="O396" s="8"/>
      <c r="P396" s="85"/>
      <c r="Q396" s="6"/>
    </row>
    <row r="397" spans="1:17" ht="142.5" customHeight="1">
      <c r="A397" s="287">
        <v>25</v>
      </c>
      <c r="B397" s="185">
        <v>25.18</v>
      </c>
      <c r="C397" s="229" t="s">
        <v>371</v>
      </c>
      <c r="D397" s="168"/>
      <c r="E397" s="169">
        <v>20</v>
      </c>
      <c r="F397" s="167" t="s">
        <v>112</v>
      </c>
      <c r="G397" s="170"/>
      <c r="H397" s="177"/>
      <c r="I397" s="172"/>
      <c r="J397" s="172"/>
      <c r="K397" s="173"/>
      <c r="L397" s="173"/>
      <c r="M397" s="174"/>
      <c r="N397" s="173"/>
      <c r="O397" s="174"/>
      <c r="P397" s="175"/>
      <c r="Q397" s="6"/>
    </row>
    <row r="398" spans="1:17" ht="212.25" customHeight="1">
      <c r="A398" s="283">
        <v>25</v>
      </c>
      <c r="B398" s="44">
        <v>25.19</v>
      </c>
      <c r="C398" s="41" t="s">
        <v>450</v>
      </c>
      <c r="D398" s="4"/>
      <c r="E398" s="10">
        <v>15</v>
      </c>
      <c r="F398" s="11" t="s">
        <v>112</v>
      </c>
      <c r="G398" s="54"/>
      <c r="H398" s="30"/>
      <c r="I398" s="28"/>
      <c r="J398" s="28"/>
      <c r="K398" s="14"/>
      <c r="L398" s="14"/>
      <c r="N398" s="14"/>
      <c r="P398" s="84"/>
      <c r="Q398" s="6"/>
    </row>
    <row r="399" spans="1:17" ht="83.25" customHeight="1">
      <c r="A399" s="283">
        <v>25</v>
      </c>
      <c r="B399" s="44">
        <v>25.2</v>
      </c>
      <c r="C399" s="41" t="s">
        <v>372</v>
      </c>
      <c r="D399" s="4"/>
      <c r="E399" s="10">
        <v>30</v>
      </c>
      <c r="F399" s="11" t="s">
        <v>112</v>
      </c>
      <c r="G399" s="54"/>
      <c r="H399" s="30"/>
      <c r="I399" s="28"/>
      <c r="J399" s="28"/>
      <c r="K399" s="14"/>
      <c r="L399" s="14"/>
      <c r="N399" s="14"/>
      <c r="P399" s="84"/>
      <c r="Q399" s="6"/>
    </row>
    <row r="400" spans="1:17" ht="72.75" customHeight="1">
      <c r="A400" s="283">
        <v>25</v>
      </c>
      <c r="B400" s="44">
        <v>25.21</v>
      </c>
      <c r="C400" s="41" t="s">
        <v>374</v>
      </c>
      <c r="D400" s="4"/>
      <c r="E400" s="10">
        <v>30</v>
      </c>
      <c r="F400" s="11" t="s">
        <v>112</v>
      </c>
      <c r="G400" s="54"/>
      <c r="H400" s="30"/>
      <c r="I400" s="28"/>
      <c r="J400" s="28"/>
      <c r="K400" s="14"/>
      <c r="L400" s="14"/>
      <c r="N400" s="14"/>
      <c r="P400" s="84"/>
      <c r="Q400" s="6"/>
    </row>
    <row r="401" spans="1:17" ht="135.75" customHeight="1">
      <c r="A401" s="283">
        <v>25</v>
      </c>
      <c r="B401" s="44">
        <v>25.22</v>
      </c>
      <c r="C401" s="41" t="s">
        <v>82</v>
      </c>
      <c r="D401" s="4"/>
      <c r="E401" s="10">
        <v>15</v>
      </c>
      <c r="F401" s="11" t="s">
        <v>112</v>
      </c>
      <c r="G401" s="54"/>
      <c r="H401" s="30"/>
      <c r="I401" s="28"/>
      <c r="J401" s="28"/>
      <c r="K401" s="14"/>
      <c r="L401" s="14"/>
      <c r="N401" s="14"/>
      <c r="P401" s="84"/>
      <c r="Q401" s="6"/>
    </row>
    <row r="402" spans="1:17" ht="80.25" customHeight="1">
      <c r="A402" s="283">
        <v>25</v>
      </c>
      <c r="B402" s="44">
        <v>25.23</v>
      </c>
      <c r="C402" s="41" t="s">
        <v>83</v>
      </c>
      <c r="D402" s="4"/>
      <c r="E402" s="10">
        <v>30</v>
      </c>
      <c r="F402" s="11" t="s">
        <v>112</v>
      </c>
      <c r="G402" s="54"/>
      <c r="H402" s="30"/>
      <c r="I402" s="28"/>
      <c r="J402" s="28"/>
      <c r="K402" s="14"/>
      <c r="L402" s="14"/>
      <c r="N402" s="14"/>
      <c r="P402" s="84"/>
      <c r="Q402" s="6"/>
    </row>
    <row r="403" spans="1:17" ht="50.25" customHeight="1">
      <c r="A403" s="283">
        <v>25</v>
      </c>
      <c r="B403" s="44">
        <v>25.24</v>
      </c>
      <c r="C403" s="41" t="s">
        <v>84</v>
      </c>
      <c r="D403" s="4"/>
      <c r="E403" s="10">
        <v>30</v>
      </c>
      <c r="F403" s="11" t="s">
        <v>112</v>
      </c>
      <c r="G403" s="54"/>
      <c r="H403" s="30"/>
      <c r="I403" s="28"/>
      <c r="J403" s="28"/>
      <c r="K403" s="14"/>
      <c r="L403" s="14"/>
      <c r="N403" s="14"/>
      <c r="P403" s="84"/>
      <c r="Q403" s="6"/>
    </row>
    <row r="404" spans="1:17" ht="74.25" customHeight="1">
      <c r="A404" s="283">
        <v>25</v>
      </c>
      <c r="B404" s="44">
        <v>25.25</v>
      </c>
      <c r="C404" s="41" t="s">
        <v>444</v>
      </c>
      <c r="D404" s="4"/>
      <c r="E404" s="10">
        <v>15</v>
      </c>
      <c r="F404" s="11" t="s">
        <v>112</v>
      </c>
      <c r="G404" s="54"/>
      <c r="H404" s="30"/>
      <c r="I404" s="28"/>
      <c r="J404" s="28"/>
      <c r="K404" s="14"/>
      <c r="L404" s="14"/>
      <c r="N404" s="14"/>
      <c r="P404" s="84"/>
      <c r="Q404" s="6"/>
    </row>
    <row r="405" spans="1:17" ht="26.25" customHeight="1" thickBot="1">
      <c r="A405" s="285">
        <v>26</v>
      </c>
      <c r="B405" s="277"/>
      <c r="C405" s="302" t="s">
        <v>223</v>
      </c>
      <c r="D405" s="302"/>
      <c r="E405" s="302"/>
      <c r="F405" s="302"/>
      <c r="G405" s="302"/>
      <c r="H405" s="302"/>
      <c r="I405" s="302"/>
      <c r="J405" s="302"/>
      <c r="K405" s="132"/>
      <c r="L405" s="132"/>
      <c r="M405" s="133"/>
      <c r="N405" s="132"/>
      <c r="O405" s="133"/>
      <c r="P405" s="134"/>
      <c r="Q405" s="6"/>
    </row>
    <row r="406" spans="1:17" ht="33.75" customHeight="1" thickBot="1">
      <c r="A406" s="281">
        <v>26</v>
      </c>
      <c r="B406" s="264"/>
      <c r="C406" s="305" t="s">
        <v>95</v>
      </c>
      <c r="D406" s="305"/>
      <c r="E406" s="305"/>
      <c r="F406" s="305"/>
      <c r="G406" s="305"/>
      <c r="H406" s="305"/>
      <c r="I406" s="305"/>
      <c r="J406" s="305"/>
      <c r="K406" s="156"/>
      <c r="L406" s="156"/>
      <c r="M406" s="152"/>
      <c r="N406" s="156"/>
      <c r="O406" s="152"/>
      <c r="P406" s="157"/>
      <c r="Q406" s="6"/>
    </row>
    <row r="407" spans="1:17" ht="102" customHeight="1" thickBot="1">
      <c r="A407" s="286">
        <v>26</v>
      </c>
      <c r="B407" s="212">
        <v>26.1</v>
      </c>
      <c r="C407" s="213" t="s">
        <v>445</v>
      </c>
      <c r="D407" s="214"/>
      <c r="E407" s="215">
        <v>30</v>
      </c>
      <c r="F407" s="216" t="s">
        <v>112</v>
      </c>
      <c r="G407" s="217"/>
      <c r="H407" s="218"/>
      <c r="I407" s="219"/>
      <c r="J407" s="219"/>
      <c r="K407" s="220"/>
      <c r="L407" s="220"/>
      <c r="M407" s="221"/>
      <c r="N407" s="220"/>
      <c r="O407" s="221"/>
      <c r="P407" s="222"/>
      <c r="Q407" s="6"/>
    </row>
    <row r="408" spans="1:17" ht="127.5" customHeight="1">
      <c r="A408" s="287">
        <v>26</v>
      </c>
      <c r="B408" s="187">
        <v>26.2</v>
      </c>
      <c r="C408" s="229" t="s">
        <v>451</v>
      </c>
      <c r="D408" s="168"/>
      <c r="E408" s="169">
        <v>15</v>
      </c>
      <c r="F408" s="167" t="s">
        <v>112</v>
      </c>
      <c r="G408" s="170"/>
      <c r="H408" s="177"/>
      <c r="I408" s="172"/>
      <c r="J408" s="172"/>
      <c r="K408" s="173"/>
      <c r="L408" s="173"/>
      <c r="M408" s="174"/>
      <c r="N408" s="173"/>
      <c r="O408" s="174"/>
      <c r="P408" s="175"/>
      <c r="Q408" s="6"/>
    </row>
    <row r="409" spans="1:17" ht="86.25" customHeight="1">
      <c r="A409" s="283">
        <v>26</v>
      </c>
      <c r="B409" s="100">
        <v>26.3</v>
      </c>
      <c r="C409" s="41" t="s">
        <v>113</v>
      </c>
      <c r="D409" s="4"/>
      <c r="E409" s="10">
        <v>15</v>
      </c>
      <c r="F409" s="11" t="s">
        <v>112</v>
      </c>
      <c r="G409" s="54"/>
      <c r="H409" s="30"/>
      <c r="I409" s="28"/>
      <c r="J409" s="28"/>
      <c r="K409" s="14"/>
      <c r="L409" s="14"/>
      <c r="N409" s="14"/>
      <c r="P409" s="84"/>
      <c r="Q409" s="6"/>
    </row>
    <row r="410" spans="1:17" ht="87.75" customHeight="1">
      <c r="A410" s="283">
        <v>26</v>
      </c>
      <c r="B410" s="100">
        <v>26.4</v>
      </c>
      <c r="C410" s="41" t="s">
        <v>114</v>
      </c>
      <c r="D410" s="4"/>
      <c r="E410" s="10">
        <v>15</v>
      </c>
      <c r="F410" s="11" t="s">
        <v>112</v>
      </c>
      <c r="G410" s="54"/>
      <c r="H410" s="30"/>
      <c r="I410" s="28"/>
      <c r="J410" s="28"/>
      <c r="K410" s="14"/>
      <c r="L410" s="14"/>
      <c r="N410" s="14"/>
      <c r="P410" s="84"/>
      <c r="Q410" s="6"/>
    </row>
    <row r="411" spans="1:17" ht="130.5" customHeight="1">
      <c r="A411" s="283">
        <v>26</v>
      </c>
      <c r="B411" s="100">
        <v>26.5</v>
      </c>
      <c r="C411" s="41" t="s">
        <v>452</v>
      </c>
      <c r="D411" s="4"/>
      <c r="E411" s="10">
        <v>15</v>
      </c>
      <c r="F411" s="11" t="s">
        <v>112</v>
      </c>
      <c r="G411" s="54"/>
      <c r="H411" s="30"/>
      <c r="I411" s="28"/>
      <c r="J411" s="28"/>
      <c r="K411" s="14"/>
      <c r="L411" s="14"/>
      <c r="N411" s="14"/>
      <c r="P411" s="84"/>
      <c r="Q411" s="6"/>
    </row>
    <row r="412" spans="1:17" ht="104.25" customHeight="1">
      <c r="A412" s="283">
        <v>26</v>
      </c>
      <c r="B412" s="100">
        <v>26.6</v>
      </c>
      <c r="C412" s="41" t="s">
        <v>115</v>
      </c>
      <c r="D412" s="4"/>
      <c r="E412" s="10">
        <v>20</v>
      </c>
      <c r="F412" s="11" t="s">
        <v>112</v>
      </c>
      <c r="G412" s="54"/>
      <c r="H412" s="30"/>
      <c r="I412" s="28"/>
      <c r="J412" s="28"/>
      <c r="K412" s="14"/>
      <c r="L412" s="14"/>
      <c r="N412" s="14"/>
      <c r="P412" s="84"/>
      <c r="Q412" s="6"/>
    </row>
    <row r="413" spans="1:17" ht="106.5" customHeight="1">
      <c r="A413" s="283">
        <v>26</v>
      </c>
      <c r="B413" s="100">
        <v>26.7</v>
      </c>
      <c r="C413" s="41" t="s">
        <v>116</v>
      </c>
      <c r="D413" s="4"/>
      <c r="E413" s="10">
        <v>15</v>
      </c>
      <c r="F413" s="11" t="s">
        <v>112</v>
      </c>
      <c r="G413" s="54"/>
      <c r="H413" s="30"/>
      <c r="I413" s="28"/>
      <c r="J413" s="28"/>
      <c r="K413" s="14"/>
      <c r="L413" s="14"/>
      <c r="N413" s="14"/>
      <c r="P413" s="84"/>
      <c r="Q413" s="6"/>
    </row>
    <row r="414" spans="1:17" ht="266.25" customHeight="1">
      <c r="A414" s="283">
        <v>26</v>
      </c>
      <c r="B414" s="100">
        <v>26.8</v>
      </c>
      <c r="C414" s="41" t="s">
        <v>453</v>
      </c>
      <c r="D414" s="4"/>
      <c r="E414" s="10">
        <v>20</v>
      </c>
      <c r="F414" s="11" t="s">
        <v>112</v>
      </c>
      <c r="G414" s="54"/>
      <c r="H414" s="30"/>
      <c r="I414" s="28"/>
      <c r="J414" s="28"/>
      <c r="K414" s="14"/>
      <c r="L414" s="14"/>
      <c r="N414" s="14"/>
      <c r="P414" s="84"/>
      <c r="Q414" s="6"/>
    </row>
    <row r="415" spans="1:17" ht="170.25" customHeight="1" thickBot="1">
      <c r="A415" s="284">
        <v>26</v>
      </c>
      <c r="B415" s="190">
        <v>26.9</v>
      </c>
      <c r="C415" s="240" t="s">
        <v>224</v>
      </c>
      <c r="D415" s="161"/>
      <c r="E415" s="162">
        <v>15</v>
      </c>
      <c r="F415" s="160" t="s">
        <v>112</v>
      </c>
      <c r="G415" s="163"/>
      <c r="H415" s="176"/>
      <c r="I415" s="165"/>
      <c r="J415" s="165"/>
      <c r="K415" s="90"/>
      <c r="L415" s="90"/>
      <c r="M415" s="8"/>
      <c r="N415" s="90"/>
      <c r="O415" s="8"/>
      <c r="P415" s="85"/>
      <c r="Q415" s="6"/>
    </row>
    <row r="416" spans="1:17" ht="97.5" customHeight="1">
      <c r="A416" s="287">
        <v>26</v>
      </c>
      <c r="B416" s="185">
        <v>26.1</v>
      </c>
      <c r="C416" s="229" t="s">
        <v>454</v>
      </c>
      <c r="D416" s="168"/>
      <c r="E416" s="169">
        <v>20</v>
      </c>
      <c r="F416" s="167" t="s">
        <v>112</v>
      </c>
      <c r="G416" s="170"/>
      <c r="H416" s="177"/>
      <c r="I416" s="172"/>
      <c r="J416" s="172"/>
      <c r="K416" s="173"/>
      <c r="L416" s="173"/>
      <c r="M416" s="174"/>
      <c r="N416" s="173"/>
      <c r="O416" s="174"/>
      <c r="P416" s="175"/>
      <c r="Q416" s="6"/>
    </row>
    <row r="417" spans="1:17" ht="98.25" customHeight="1">
      <c r="A417" s="283">
        <v>26</v>
      </c>
      <c r="B417" s="44">
        <v>26.11</v>
      </c>
      <c r="C417" s="41" t="s">
        <v>225</v>
      </c>
      <c r="D417" s="4"/>
      <c r="E417" s="10">
        <v>10</v>
      </c>
      <c r="F417" s="11" t="s">
        <v>112</v>
      </c>
      <c r="G417" s="54"/>
      <c r="H417" s="30"/>
      <c r="I417" s="28"/>
      <c r="J417" s="28"/>
      <c r="K417" s="14"/>
      <c r="L417" s="14"/>
      <c r="N417" s="14"/>
      <c r="P417" s="84"/>
      <c r="Q417" s="6"/>
    </row>
    <row r="418" spans="1:17" ht="23.25" thickBot="1">
      <c r="A418" s="285">
        <v>27</v>
      </c>
      <c r="B418" s="143"/>
      <c r="C418" s="302" t="s">
        <v>214</v>
      </c>
      <c r="D418" s="302"/>
      <c r="E418" s="302"/>
      <c r="F418" s="302"/>
      <c r="G418" s="302"/>
      <c r="H418" s="302"/>
      <c r="I418" s="302"/>
      <c r="J418" s="302"/>
      <c r="K418" s="132"/>
      <c r="L418" s="132"/>
      <c r="M418" s="133"/>
      <c r="N418" s="133"/>
      <c r="O418" s="133"/>
      <c r="P418" s="134"/>
      <c r="Q418" s="6"/>
    </row>
    <row r="419" spans="1:17" ht="32.25" customHeight="1" thickBot="1">
      <c r="A419" s="281">
        <v>27</v>
      </c>
      <c r="B419" s="151"/>
      <c r="C419" s="305" t="s">
        <v>106</v>
      </c>
      <c r="D419" s="305"/>
      <c r="E419" s="305"/>
      <c r="F419" s="305"/>
      <c r="G419" s="305"/>
      <c r="H419" s="305"/>
      <c r="I419" s="305"/>
      <c r="J419" s="305"/>
      <c r="K419" s="152"/>
      <c r="L419" s="156"/>
      <c r="M419" s="152"/>
      <c r="N419" s="152"/>
      <c r="O419" s="152"/>
      <c r="P419" s="157"/>
      <c r="Q419" s="6"/>
    </row>
    <row r="420" spans="1:17" ht="36.75" customHeight="1">
      <c r="A420" s="282">
        <v>27</v>
      </c>
      <c r="B420" s="278"/>
      <c r="C420" s="279" t="s">
        <v>67</v>
      </c>
      <c r="D420" s="26"/>
      <c r="E420" s="145">
        <v>3</v>
      </c>
      <c r="F420" s="145" t="s">
        <v>259</v>
      </c>
      <c r="G420" s="147"/>
      <c r="H420" s="148"/>
      <c r="I420" s="149"/>
      <c r="J420" s="149"/>
      <c r="K420" s="141">
        <f>+I420</f>
        <v>0</v>
      </c>
      <c r="L420" s="141">
        <f>+J420</f>
        <v>0</v>
      </c>
      <c r="M420" s="7"/>
      <c r="N420" s="141"/>
      <c r="O420" s="7"/>
      <c r="P420" s="142"/>
      <c r="Q420" s="6"/>
    </row>
    <row r="421" spans="1:17" ht="44.25" customHeight="1">
      <c r="A421" s="283">
        <v>27</v>
      </c>
      <c r="B421" s="100">
        <v>27.1</v>
      </c>
      <c r="C421" s="111" t="s">
        <v>68</v>
      </c>
      <c r="D421" s="4"/>
      <c r="E421" s="10"/>
      <c r="F421" s="112"/>
      <c r="G421" s="12">
        <v>1</v>
      </c>
      <c r="H421" s="10"/>
      <c r="I421" s="4"/>
      <c r="J421" s="4"/>
      <c r="K421" s="2"/>
      <c r="L421" s="14"/>
      <c r="P421" s="84"/>
      <c r="Q421" s="6"/>
    </row>
    <row r="422" spans="1:17" ht="34.5" customHeight="1">
      <c r="A422" s="283">
        <v>27</v>
      </c>
      <c r="B422" s="100">
        <v>27.2</v>
      </c>
      <c r="C422" s="111" t="s">
        <v>69</v>
      </c>
      <c r="D422" s="4"/>
      <c r="E422" s="10"/>
      <c r="F422" s="11"/>
      <c r="G422" s="12">
        <v>1</v>
      </c>
      <c r="H422" s="10"/>
      <c r="I422" s="4"/>
      <c r="J422" s="4"/>
      <c r="K422" s="2"/>
      <c r="L422" s="14"/>
      <c r="P422" s="84"/>
      <c r="Q422" s="6"/>
    </row>
    <row r="423" spans="1:17" s="4" customFormat="1" ht="39.75" customHeight="1">
      <c r="A423" s="283">
        <v>27</v>
      </c>
      <c r="B423" s="100">
        <v>27.3</v>
      </c>
      <c r="C423" s="111" t="s">
        <v>148</v>
      </c>
      <c r="E423" s="10"/>
      <c r="F423" s="11"/>
      <c r="G423" s="12">
        <v>3</v>
      </c>
      <c r="H423" s="10"/>
      <c r="L423" s="14"/>
      <c r="P423" s="27"/>
      <c r="Q423" s="18"/>
    </row>
    <row r="424" spans="1:17" s="4" customFormat="1" ht="52.5" customHeight="1">
      <c r="A424" s="283">
        <v>27</v>
      </c>
      <c r="B424" s="100">
        <v>27.4</v>
      </c>
      <c r="C424" s="111" t="s">
        <v>70</v>
      </c>
      <c r="E424" s="10"/>
      <c r="F424" s="11"/>
      <c r="G424" s="12">
        <v>3</v>
      </c>
      <c r="H424" s="10"/>
      <c r="L424" s="14"/>
      <c r="P424" s="27"/>
      <c r="Q424" s="18"/>
    </row>
    <row r="425" spans="1:17" ht="37.5" customHeight="1">
      <c r="A425" s="283">
        <v>27</v>
      </c>
      <c r="B425" s="77"/>
      <c r="C425" s="110" t="s">
        <v>71</v>
      </c>
      <c r="D425" s="4"/>
      <c r="E425" s="10">
        <v>3</v>
      </c>
      <c r="F425" s="10" t="s">
        <v>260</v>
      </c>
      <c r="G425" s="54"/>
      <c r="H425" s="30"/>
      <c r="I425" s="28"/>
      <c r="J425" s="28"/>
      <c r="K425" s="14">
        <f>+I425</f>
        <v>0</v>
      </c>
      <c r="L425" s="14">
        <f>+J425</f>
        <v>0</v>
      </c>
      <c r="N425" s="14"/>
      <c r="P425" s="84"/>
      <c r="Q425" s="6"/>
    </row>
    <row r="426" spans="1:17" ht="36.75" customHeight="1">
      <c r="A426" s="283">
        <v>27</v>
      </c>
      <c r="B426" s="100">
        <v>27.5</v>
      </c>
      <c r="C426" s="111" t="s">
        <v>149</v>
      </c>
      <c r="D426" s="4"/>
      <c r="E426" s="10"/>
      <c r="F426" s="11"/>
      <c r="G426" s="12">
        <v>1</v>
      </c>
      <c r="H426" s="10"/>
      <c r="I426" s="4"/>
      <c r="J426" s="4"/>
      <c r="K426" s="2"/>
      <c r="L426" s="14"/>
      <c r="P426" s="84"/>
      <c r="Q426" s="6"/>
    </row>
    <row r="427" spans="1:17" s="4" customFormat="1" ht="36.75" customHeight="1">
      <c r="A427" s="283">
        <v>27</v>
      </c>
      <c r="B427" s="100">
        <v>27.6</v>
      </c>
      <c r="C427" s="111" t="s">
        <v>72</v>
      </c>
      <c r="E427" s="10"/>
      <c r="F427" s="11"/>
      <c r="G427" s="12">
        <v>1</v>
      </c>
      <c r="H427" s="10"/>
      <c r="L427" s="14"/>
      <c r="P427" s="27"/>
      <c r="Q427" s="18"/>
    </row>
    <row r="428" spans="1:17" ht="41.25" customHeight="1">
      <c r="A428" s="283">
        <v>27</v>
      </c>
      <c r="B428" s="100">
        <v>27.7</v>
      </c>
      <c r="C428" s="111" t="s">
        <v>73</v>
      </c>
      <c r="D428" s="4"/>
      <c r="E428" s="10"/>
      <c r="F428" s="11"/>
      <c r="G428" s="12">
        <v>1</v>
      </c>
      <c r="H428" s="10"/>
      <c r="I428" s="4"/>
      <c r="J428" s="4"/>
      <c r="K428" s="2"/>
      <c r="L428" s="14"/>
      <c r="P428" s="84"/>
      <c r="Q428" s="6"/>
    </row>
    <row r="429" spans="1:17" ht="52.5" customHeight="1">
      <c r="A429" s="283">
        <v>27</v>
      </c>
      <c r="B429" s="100">
        <v>27.8</v>
      </c>
      <c r="C429" s="111" t="s">
        <v>74</v>
      </c>
      <c r="D429" s="4"/>
      <c r="E429" s="10"/>
      <c r="F429" s="11"/>
      <c r="G429" s="12">
        <v>1</v>
      </c>
      <c r="H429" s="10"/>
      <c r="I429" s="4"/>
      <c r="J429" s="4"/>
      <c r="K429" s="2"/>
      <c r="L429" s="14"/>
      <c r="P429" s="84"/>
      <c r="Q429" s="6"/>
    </row>
    <row r="430" spans="1:17" ht="37.5" customHeight="1">
      <c r="A430" s="283">
        <v>27</v>
      </c>
      <c r="B430" s="100">
        <v>27.9</v>
      </c>
      <c r="C430" s="111" t="s">
        <v>75</v>
      </c>
      <c r="D430" s="4"/>
      <c r="E430" s="10"/>
      <c r="F430" s="11"/>
      <c r="G430" s="12">
        <v>1</v>
      </c>
      <c r="H430" s="10"/>
      <c r="I430" s="4"/>
      <c r="J430" s="4"/>
      <c r="K430" s="2"/>
      <c r="L430" s="14"/>
      <c r="P430" s="84"/>
      <c r="Q430" s="6"/>
    </row>
    <row r="431" spans="1:17" ht="55.5" customHeight="1">
      <c r="A431" s="283">
        <v>27</v>
      </c>
      <c r="B431" s="100"/>
      <c r="C431" s="110" t="s">
        <v>324</v>
      </c>
      <c r="D431" s="4"/>
      <c r="E431" s="10">
        <v>3</v>
      </c>
      <c r="F431" s="10" t="s">
        <v>259</v>
      </c>
      <c r="G431" s="54"/>
      <c r="H431" s="30"/>
      <c r="I431" s="28"/>
      <c r="J431" s="28"/>
      <c r="K431" s="14">
        <f>+I431</f>
        <v>0</v>
      </c>
      <c r="L431" s="14">
        <f>+J431</f>
        <v>0</v>
      </c>
      <c r="N431" s="14"/>
      <c r="P431" s="84"/>
      <c r="Q431" s="6"/>
    </row>
    <row r="432" spans="1:17" ht="55.5" customHeight="1">
      <c r="A432" s="283">
        <v>27</v>
      </c>
      <c r="B432" s="44">
        <v>27.1</v>
      </c>
      <c r="C432" s="111" t="s">
        <v>49</v>
      </c>
      <c r="D432" s="4"/>
      <c r="E432" s="10"/>
      <c r="F432" s="11"/>
      <c r="G432" s="12">
        <v>1</v>
      </c>
      <c r="H432" s="10"/>
      <c r="I432" s="4"/>
      <c r="J432" s="4"/>
      <c r="K432" s="2"/>
      <c r="L432" s="14"/>
      <c r="P432" s="84"/>
      <c r="Q432" s="6"/>
    </row>
    <row r="433" spans="1:17" s="4" customFormat="1" ht="39" customHeight="1">
      <c r="A433" s="283">
        <v>27</v>
      </c>
      <c r="B433" s="44">
        <v>27.11</v>
      </c>
      <c r="C433" s="111" t="s">
        <v>325</v>
      </c>
      <c r="E433" s="10"/>
      <c r="F433" s="11"/>
      <c r="G433" s="12">
        <v>1</v>
      </c>
      <c r="H433" s="10"/>
      <c r="L433" s="14"/>
      <c r="P433" s="27"/>
      <c r="Q433" s="18"/>
    </row>
    <row r="434" spans="1:17" ht="39" customHeight="1">
      <c r="A434" s="283">
        <v>27</v>
      </c>
      <c r="B434" s="44">
        <v>27.12</v>
      </c>
      <c r="C434" s="111" t="s">
        <v>566</v>
      </c>
      <c r="D434" s="4"/>
      <c r="E434" s="10"/>
      <c r="F434" s="11"/>
      <c r="G434" s="12">
        <v>1</v>
      </c>
      <c r="H434" s="10"/>
      <c r="I434" s="4"/>
      <c r="J434" s="4"/>
      <c r="K434" s="2"/>
      <c r="L434" s="14"/>
      <c r="P434" s="84"/>
      <c r="Q434" s="6"/>
    </row>
    <row r="435" spans="1:17" ht="49.5" customHeight="1">
      <c r="A435" s="283">
        <v>27</v>
      </c>
      <c r="B435" s="44">
        <v>27.13</v>
      </c>
      <c r="C435" s="111" t="s">
        <v>567</v>
      </c>
      <c r="D435" s="4"/>
      <c r="E435" s="10"/>
      <c r="F435" s="11"/>
      <c r="G435" s="12">
        <v>1</v>
      </c>
      <c r="H435" s="10"/>
      <c r="I435" s="4"/>
      <c r="J435" s="4"/>
      <c r="K435" s="2"/>
      <c r="L435" s="14"/>
      <c r="P435" s="84"/>
      <c r="Q435" s="6"/>
    </row>
    <row r="436" spans="1:17" ht="41.25" customHeight="1">
      <c r="A436" s="283">
        <v>27</v>
      </c>
      <c r="B436" s="44">
        <v>27.14</v>
      </c>
      <c r="C436" s="111" t="s">
        <v>568</v>
      </c>
      <c r="D436" s="4"/>
      <c r="E436" s="10"/>
      <c r="F436" s="11"/>
      <c r="G436" s="12">
        <v>1</v>
      </c>
      <c r="H436" s="10"/>
      <c r="I436" s="4"/>
      <c r="J436" s="4"/>
      <c r="K436" s="2"/>
      <c r="L436" s="14"/>
      <c r="P436" s="84"/>
      <c r="Q436" s="6"/>
    </row>
    <row r="437" spans="1:17" ht="54.75" customHeight="1">
      <c r="A437" s="283">
        <v>27</v>
      </c>
      <c r="B437" s="77"/>
      <c r="C437" s="110" t="s">
        <v>569</v>
      </c>
      <c r="D437" s="4"/>
      <c r="E437" s="10">
        <v>3</v>
      </c>
      <c r="F437" s="10" t="s">
        <v>259</v>
      </c>
      <c r="G437" s="54"/>
      <c r="H437" s="30"/>
      <c r="I437" s="28"/>
      <c r="J437" s="28"/>
      <c r="K437" s="14">
        <f>+I437</f>
        <v>0</v>
      </c>
      <c r="L437" s="14">
        <f>+J437</f>
        <v>0</v>
      </c>
      <c r="P437" s="84"/>
      <c r="Q437" s="6"/>
    </row>
    <row r="438" spans="1:17" ht="38.25" customHeight="1">
      <c r="A438" s="283">
        <v>27</v>
      </c>
      <c r="B438" s="44">
        <v>27.15</v>
      </c>
      <c r="C438" s="111" t="s">
        <v>571</v>
      </c>
      <c r="D438" s="4"/>
      <c r="E438" s="10"/>
      <c r="F438" s="10"/>
      <c r="G438" s="10">
        <v>1</v>
      </c>
      <c r="H438" s="54"/>
      <c r="I438" s="4"/>
      <c r="J438" s="28"/>
      <c r="K438" s="14"/>
      <c r="L438" s="14"/>
      <c r="N438" s="14"/>
      <c r="P438" s="84"/>
      <c r="Q438" s="6"/>
    </row>
    <row r="439" spans="1:17" ht="30.75" customHeight="1" thickBot="1">
      <c r="A439" s="284">
        <v>27</v>
      </c>
      <c r="B439" s="183">
        <v>27.16</v>
      </c>
      <c r="C439" s="366" t="s">
        <v>572</v>
      </c>
      <c r="D439" s="161"/>
      <c r="E439" s="162"/>
      <c r="F439" s="160"/>
      <c r="G439" s="367">
        <v>2</v>
      </c>
      <c r="H439" s="162"/>
      <c r="I439" s="161"/>
      <c r="J439" s="161"/>
      <c r="K439" s="8"/>
      <c r="L439" s="90"/>
      <c r="M439" s="8"/>
      <c r="N439" s="8"/>
      <c r="O439" s="8"/>
      <c r="P439" s="85"/>
      <c r="Q439" s="6"/>
    </row>
    <row r="440" spans="1:17" ht="31.5" customHeight="1">
      <c r="A440" s="287">
        <v>27</v>
      </c>
      <c r="B440" s="185">
        <v>27.17</v>
      </c>
      <c r="C440" s="368" t="s">
        <v>573</v>
      </c>
      <c r="D440" s="168"/>
      <c r="E440" s="169"/>
      <c r="F440" s="167"/>
      <c r="G440" s="369">
        <v>3</v>
      </c>
      <c r="H440" s="169"/>
      <c r="I440" s="168"/>
      <c r="J440" s="168"/>
      <c r="K440" s="174"/>
      <c r="L440" s="173"/>
      <c r="M440" s="174"/>
      <c r="N440" s="174"/>
      <c r="O440" s="174"/>
      <c r="P440" s="175"/>
      <c r="Q440" s="6"/>
    </row>
    <row r="441" spans="1:17" ht="24" customHeight="1">
      <c r="A441" s="283">
        <v>27</v>
      </c>
      <c r="B441" s="44">
        <v>27.18</v>
      </c>
      <c r="C441" s="111" t="s">
        <v>574</v>
      </c>
      <c r="D441" s="4"/>
      <c r="E441" s="10"/>
      <c r="F441" s="11"/>
      <c r="G441" s="12">
        <v>8</v>
      </c>
      <c r="H441" s="10"/>
      <c r="I441" s="4"/>
      <c r="J441" s="4"/>
      <c r="K441" s="2"/>
      <c r="L441" s="14"/>
      <c r="P441" s="84"/>
      <c r="Q441" s="6"/>
    </row>
    <row r="442" spans="1:17" ht="36" customHeight="1">
      <c r="A442" s="283">
        <v>27</v>
      </c>
      <c r="B442" s="44">
        <v>27.19</v>
      </c>
      <c r="C442" s="111" t="s">
        <v>575</v>
      </c>
      <c r="D442" s="4"/>
      <c r="E442" s="10"/>
      <c r="F442" s="11"/>
      <c r="G442" s="12">
        <v>4</v>
      </c>
      <c r="H442" s="10"/>
      <c r="I442" s="4"/>
      <c r="J442" s="4"/>
      <c r="K442" s="2"/>
      <c r="L442" s="14"/>
      <c r="P442" s="84"/>
      <c r="Q442" s="6"/>
    </row>
    <row r="443" spans="1:17" ht="39" customHeight="1">
      <c r="A443" s="283">
        <v>27</v>
      </c>
      <c r="B443" s="44">
        <v>27.2</v>
      </c>
      <c r="C443" s="111" t="s">
        <v>576</v>
      </c>
      <c r="D443" s="4"/>
      <c r="E443" s="10"/>
      <c r="F443" s="11"/>
      <c r="G443" s="12">
        <v>4</v>
      </c>
      <c r="H443" s="10"/>
      <c r="I443" s="4"/>
      <c r="J443" s="4"/>
      <c r="K443" s="2"/>
      <c r="L443" s="14"/>
      <c r="P443" s="84"/>
      <c r="Q443" s="6"/>
    </row>
    <row r="444" spans="1:17" ht="60" customHeight="1">
      <c r="A444" s="283">
        <v>27</v>
      </c>
      <c r="B444" s="77"/>
      <c r="C444" s="110" t="s">
        <v>577</v>
      </c>
      <c r="D444" s="4"/>
      <c r="E444" s="10">
        <v>3</v>
      </c>
      <c r="F444" s="10" t="s">
        <v>259</v>
      </c>
      <c r="G444" s="54"/>
      <c r="H444" s="30"/>
      <c r="I444" s="28"/>
      <c r="J444" s="28"/>
      <c r="K444" s="14">
        <f>+I444</f>
        <v>0</v>
      </c>
      <c r="L444" s="14">
        <f>+J444</f>
        <v>0</v>
      </c>
      <c r="N444" s="14"/>
      <c r="P444" s="84"/>
      <c r="Q444" s="6"/>
    </row>
    <row r="445" spans="1:17" ht="22.5" customHeight="1">
      <c r="A445" s="283">
        <v>27</v>
      </c>
      <c r="B445" s="44">
        <v>27.21</v>
      </c>
      <c r="C445" s="111" t="s">
        <v>572</v>
      </c>
      <c r="D445" s="4"/>
      <c r="E445" s="10"/>
      <c r="F445" s="11"/>
      <c r="G445" s="12">
        <v>2</v>
      </c>
      <c r="H445" s="30"/>
      <c r="I445" s="4"/>
      <c r="J445" s="4"/>
      <c r="K445" s="2"/>
      <c r="L445" s="14"/>
      <c r="P445" s="84"/>
      <c r="Q445" s="6"/>
    </row>
    <row r="446" spans="1:17" ht="18.75" customHeight="1">
      <c r="A446" s="283">
        <v>27</v>
      </c>
      <c r="B446" s="44">
        <v>27.22</v>
      </c>
      <c r="C446" s="111" t="s">
        <v>578</v>
      </c>
      <c r="D446" s="4"/>
      <c r="E446" s="10"/>
      <c r="F446" s="11"/>
      <c r="G446" s="12">
        <v>5</v>
      </c>
      <c r="H446" s="10"/>
      <c r="I446" s="4"/>
      <c r="J446" s="4"/>
      <c r="K446" s="2"/>
      <c r="L446" s="14"/>
      <c r="P446" s="84"/>
      <c r="Q446" s="6"/>
    </row>
    <row r="447" spans="1:17" ht="21.75" customHeight="1">
      <c r="A447" s="283">
        <v>27</v>
      </c>
      <c r="B447" s="44">
        <v>27.23</v>
      </c>
      <c r="C447" s="111" t="s">
        <v>579</v>
      </c>
      <c r="D447" s="4"/>
      <c r="E447" s="10"/>
      <c r="F447" s="11"/>
      <c r="G447" s="12">
        <v>10</v>
      </c>
      <c r="H447" s="10"/>
      <c r="I447" s="4"/>
      <c r="J447" s="4"/>
      <c r="K447" s="2"/>
      <c r="L447" s="14"/>
      <c r="P447" s="84"/>
      <c r="Q447" s="6"/>
    </row>
    <row r="448" spans="1:17" ht="36" customHeight="1">
      <c r="A448" s="283">
        <v>27</v>
      </c>
      <c r="B448" s="44">
        <v>27.24</v>
      </c>
      <c r="C448" s="111" t="s">
        <v>575</v>
      </c>
      <c r="D448" s="4"/>
      <c r="E448" s="10"/>
      <c r="F448" s="11"/>
      <c r="G448" s="12">
        <v>5</v>
      </c>
      <c r="H448" s="10"/>
      <c r="I448" s="4"/>
      <c r="J448" s="4"/>
      <c r="K448" s="2"/>
      <c r="L448" s="14"/>
      <c r="P448" s="84"/>
      <c r="Q448" s="6"/>
    </row>
    <row r="449" spans="1:17" ht="38.25" customHeight="1">
      <c r="A449" s="283">
        <v>27</v>
      </c>
      <c r="B449" s="44">
        <v>27.25</v>
      </c>
      <c r="C449" s="111" t="s">
        <v>580</v>
      </c>
      <c r="D449" s="4"/>
      <c r="E449" s="10"/>
      <c r="F449" s="11"/>
      <c r="G449" s="12">
        <v>5</v>
      </c>
      <c r="H449" s="10"/>
      <c r="I449" s="4"/>
      <c r="J449" s="4"/>
      <c r="K449" s="2"/>
      <c r="L449" s="14"/>
      <c r="P449" s="84"/>
      <c r="Q449" s="6"/>
    </row>
    <row r="450" spans="1:17" ht="57.75" customHeight="1">
      <c r="A450" s="283">
        <v>27</v>
      </c>
      <c r="B450" s="77"/>
      <c r="C450" s="110" t="s">
        <v>232</v>
      </c>
      <c r="D450" s="4"/>
      <c r="E450" s="10">
        <v>3</v>
      </c>
      <c r="F450" s="10" t="s">
        <v>259</v>
      </c>
      <c r="G450" s="54"/>
      <c r="H450" s="30"/>
      <c r="I450" s="28"/>
      <c r="J450" s="28"/>
      <c r="K450" s="14">
        <f>+I450</f>
        <v>0</v>
      </c>
      <c r="L450" s="14">
        <f>+J450</f>
        <v>0</v>
      </c>
      <c r="N450" s="14"/>
      <c r="P450" s="84"/>
      <c r="Q450" s="6"/>
    </row>
    <row r="451" spans="1:17" ht="25.5" customHeight="1">
      <c r="A451" s="283">
        <v>27</v>
      </c>
      <c r="B451" s="44">
        <v>27.26</v>
      </c>
      <c r="C451" s="111" t="s">
        <v>572</v>
      </c>
      <c r="D451" s="4"/>
      <c r="E451" s="10"/>
      <c r="F451" s="11"/>
      <c r="G451" s="12">
        <v>2</v>
      </c>
      <c r="H451" s="30"/>
      <c r="I451" s="4"/>
      <c r="J451" s="4"/>
      <c r="K451" s="14"/>
      <c r="L451" s="14"/>
      <c r="P451" s="84"/>
      <c r="Q451" s="6"/>
    </row>
    <row r="452" spans="1:17" ht="27" customHeight="1">
      <c r="A452" s="283">
        <v>27</v>
      </c>
      <c r="B452" s="44">
        <v>27.27</v>
      </c>
      <c r="C452" s="111" t="s">
        <v>578</v>
      </c>
      <c r="D452" s="4"/>
      <c r="E452" s="10"/>
      <c r="F452" s="11"/>
      <c r="G452" s="12">
        <v>6</v>
      </c>
      <c r="H452" s="30"/>
      <c r="I452" s="4"/>
      <c r="J452" s="4"/>
      <c r="K452" s="2"/>
      <c r="L452" s="14"/>
      <c r="P452" s="84"/>
      <c r="Q452" s="6"/>
    </row>
    <row r="453" spans="1:17" ht="25.5" customHeight="1">
      <c r="A453" s="283">
        <v>27</v>
      </c>
      <c r="B453" s="44">
        <v>27.28</v>
      </c>
      <c r="C453" s="111" t="s">
        <v>233</v>
      </c>
      <c r="D453" s="4"/>
      <c r="E453" s="10"/>
      <c r="F453" s="11"/>
      <c r="G453" s="12">
        <v>13</v>
      </c>
      <c r="H453" s="30"/>
      <c r="I453" s="4"/>
      <c r="J453" s="4"/>
      <c r="K453" s="2"/>
      <c r="L453" s="14"/>
      <c r="P453" s="84"/>
      <c r="Q453" s="6"/>
    </row>
    <row r="454" spans="1:17" ht="39" customHeight="1">
      <c r="A454" s="283">
        <v>27</v>
      </c>
      <c r="B454" s="44">
        <v>27.29</v>
      </c>
      <c r="C454" s="111" t="s">
        <v>575</v>
      </c>
      <c r="D454" s="4"/>
      <c r="E454" s="10"/>
      <c r="F454" s="11"/>
      <c r="G454" s="12">
        <v>7</v>
      </c>
      <c r="H454" s="30"/>
      <c r="I454" s="4"/>
      <c r="J454" s="4"/>
      <c r="K454" s="2"/>
      <c r="L454" s="14"/>
      <c r="P454" s="84"/>
      <c r="Q454" s="6"/>
    </row>
    <row r="455" spans="1:17" ht="38.25" customHeight="1">
      <c r="A455" s="283">
        <v>27</v>
      </c>
      <c r="B455" s="44">
        <v>27.3</v>
      </c>
      <c r="C455" s="111" t="s">
        <v>580</v>
      </c>
      <c r="D455" s="4"/>
      <c r="E455" s="10"/>
      <c r="F455" s="11"/>
      <c r="G455" s="12">
        <v>6</v>
      </c>
      <c r="H455" s="30"/>
      <c r="I455" s="4"/>
      <c r="J455" s="4"/>
      <c r="K455" s="2"/>
      <c r="L455" s="14"/>
      <c r="P455" s="84"/>
      <c r="Q455" s="6"/>
    </row>
    <row r="456" spans="1:17" ht="24" customHeight="1">
      <c r="A456" s="283">
        <v>27</v>
      </c>
      <c r="B456" s="44">
        <v>27.31</v>
      </c>
      <c r="C456" s="111" t="s">
        <v>109</v>
      </c>
      <c r="D456" s="4"/>
      <c r="E456" s="10"/>
      <c r="F456" s="11"/>
      <c r="G456" s="12">
        <v>1</v>
      </c>
      <c r="H456" s="30"/>
      <c r="I456" s="4"/>
      <c r="J456" s="4"/>
      <c r="K456" s="2"/>
      <c r="L456" s="14"/>
      <c r="P456" s="84"/>
      <c r="Q456" s="6"/>
    </row>
    <row r="457" spans="1:17" ht="54.75" customHeight="1">
      <c r="A457" s="283">
        <v>27</v>
      </c>
      <c r="B457" s="77"/>
      <c r="C457" s="110" t="s">
        <v>107</v>
      </c>
      <c r="D457" s="4"/>
      <c r="E457" s="10">
        <v>3</v>
      </c>
      <c r="F457" s="10" t="s">
        <v>259</v>
      </c>
      <c r="G457" s="54"/>
      <c r="H457" s="30"/>
      <c r="I457" s="28"/>
      <c r="J457" s="28"/>
      <c r="K457" s="14">
        <f>+I457</f>
        <v>0</v>
      </c>
      <c r="L457" s="14">
        <f>+J457</f>
        <v>0</v>
      </c>
      <c r="N457" s="14"/>
      <c r="P457" s="84"/>
      <c r="Q457" s="6"/>
    </row>
    <row r="458" spans="1:17" ht="54" customHeight="1">
      <c r="A458" s="283">
        <v>27</v>
      </c>
      <c r="B458" s="44">
        <v>27.32</v>
      </c>
      <c r="C458" s="111" t="s">
        <v>234</v>
      </c>
      <c r="D458" s="4"/>
      <c r="E458" s="10"/>
      <c r="F458" s="11"/>
      <c r="G458" s="10">
        <v>1</v>
      </c>
      <c r="H458" s="30"/>
      <c r="I458" s="4"/>
      <c r="J458" s="4"/>
      <c r="K458" s="2"/>
      <c r="L458" s="14"/>
      <c r="P458" s="84"/>
      <c r="Q458" s="6"/>
    </row>
    <row r="459" spans="1:17" ht="35.25" customHeight="1">
      <c r="A459" s="283">
        <v>27</v>
      </c>
      <c r="B459" s="44">
        <v>27.33</v>
      </c>
      <c r="C459" s="111" t="s">
        <v>235</v>
      </c>
      <c r="D459" s="4"/>
      <c r="E459" s="10"/>
      <c r="F459" s="11"/>
      <c r="G459" s="10">
        <v>1</v>
      </c>
      <c r="H459" s="30"/>
      <c r="I459" s="4"/>
      <c r="J459" s="4"/>
      <c r="K459" s="2"/>
      <c r="L459" s="14"/>
      <c r="P459" s="84"/>
      <c r="Q459" s="6"/>
    </row>
    <row r="460" spans="1:17" ht="40.5" customHeight="1">
      <c r="A460" s="283">
        <v>27</v>
      </c>
      <c r="B460" s="44">
        <v>27.34</v>
      </c>
      <c r="C460" s="111" t="s">
        <v>250</v>
      </c>
      <c r="D460" s="4"/>
      <c r="E460" s="10"/>
      <c r="F460" s="11"/>
      <c r="G460" s="10">
        <v>3</v>
      </c>
      <c r="H460" s="30"/>
      <c r="I460" s="4"/>
      <c r="J460" s="4"/>
      <c r="K460" s="2"/>
      <c r="L460" s="14"/>
      <c r="P460" s="84"/>
      <c r="Q460" s="6"/>
    </row>
    <row r="461" spans="1:17" ht="51" customHeight="1">
      <c r="A461" s="283">
        <v>27</v>
      </c>
      <c r="B461" s="44">
        <v>27.35</v>
      </c>
      <c r="C461" s="111" t="s">
        <v>70</v>
      </c>
      <c r="D461" s="4"/>
      <c r="E461" s="10"/>
      <c r="F461" s="11"/>
      <c r="G461" s="10">
        <v>3</v>
      </c>
      <c r="H461" s="30"/>
      <c r="I461" s="4"/>
      <c r="J461" s="4"/>
      <c r="K461" s="2"/>
      <c r="L461" s="14"/>
      <c r="P461" s="84"/>
      <c r="Q461" s="6"/>
    </row>
    <row r="462" spans="1:17" ht="51" customHeight="1">
      <c r="A462" s="283">
        <v>27</v>
      </c>
      <c r="B462" s="77"/>
      <c r="C462" s="37" t="s">
        <v>108</v>
      </c>
      <c r="D462" s="4"/>
      <c r="E462" s="10">
        <v>3</v>
      </c>
      <c r="F462" s="10" t="s">
        <v>259</v>
      </c>
      <c r="G462" s="54"/>
      <c r="H462" s="30"/>
      <c r="I462" s="28"/>
      <c r="J462" s="28"/>
      <c r="K462" s="14">
        <f>+I462</f>
        <v>0</v>
      </c>
      <c r="L462" s="14">
        <f>+J462</f>
        <v>0</v>
      </c>
      <c r="P462" s="84"/>
      <c r="Q462" s="6"/>
    </row>
    <row r="463" spans="1:17" ht="46.5" customHeight="1">
      <c r="A463" s="283">
        <v>27</v>
      </c>
      <c r="B463" s="44">
        <v>27.36</v>
      </c>
      <c r="C463" s="111" t="s">
        <v>251</v>
      </c>
      <c r="D463" s="4"/>
      <c r="E463" s="33"/>
      <c r="F463" s="4"/>
      <c r="G463" s="10">
        <v>1</v>
      </c>
      <c r="H463" s="30"/>
      <c r="I463" s="4"/>
      <c r="J463" s="4"/>
      <c r="K463" s="2"/>
      <c r="N463" s="14"/>
      <c r="P463" s="84"/>
      <c r="Q463" s="6"/>
    </row>
    <row r="464" spans="1:17" ht="24" customHeight="1">
      <c r="A464" s="283">
        <v>27</v>
      </c>
      <c r="B464" s="44">
        <v>27.37</v>
      </c>
      <c r="C464" s="111" t="s">
        <v>572</v>
      </c>
      <c r="D464" s="4"/>
      <c r="E464" s="10"/>
      <c r="F464" s="11"/>
      <c r="G464" s="10">
        <v>2</v>
      </c>
      <c r="H464" s="30"/>
      <c r="I464" s="4"/>
      <c r="J464" s="4"/>
      <c r="K464" s="2"/>
      <c r="L464" s="14"/>
      <c r="P464" s="84"/>
      <c r="Q464" s="6"/>
    </row>
    <row r="465" spans="1:17" ht="21" customHeight="1">
      <c r="A465" s="283">
        <v>27</v>
      </c>
      <c r="B465" s="44">
        <v>27.38</v>
      </c>
      <c r="C465" s="111" t="s">
        <v>578</v>
      </c>
      <c r="D465" s="4"/>
      <c r="E465" s="10"/>
      <c r="F465" s="11"/>
      <c r="G465" s="10">
        <v>3</v>
      </c>
      <c r="H465" s="30"/>
      <c r="I465" s="4"/>
      <c r="J465" s="4"/>
      <c r="K465" s="2"/>
      <c r="L465" s="14"/>
      <c r="P465" s="84"/>
      <c r="Q465" s="6"/>
    </row>
    <row r="466" spans="1:17" ht="24.75" customHeight="1">
      <c r="A466" s="283">
        <v>27</v>
      </c>
      <c r="B466" s="44">
        <v>27.39</v>
      </c>
      <c r="C466" s="111" t="s">
        <v>579</v>
      </c>
      <c r="D466" s="4"/>
      <c r="E466" s="10"/>
      <c r="F466" s="11"/>
      <c r="G466" s="10">
        <v>7</v>
      </c>
      <c r="H466" s="30"/>
      <c r="I466" s="4"/>
      <c r="J466" s="4"/>
      <c r="K466" s="2"/>
      <c r="L466" s="14"/>
      <c r="P466" s="84"/>
      <c r="Q466" s="6"/>
    </row>
    <row r="467" spans="1:17" ht="38.25" customHeight="1">
      <c r="A467" s="283">
        <v>27</v>
      </c>
      <c r="B467" s="44">
        <v>27.4</v>
      </c>
      <c r="C467" s="111" t="s">
        <v>575</v>
      </c>
      <c r="D467" s="4"/>
      <c r="E467" s="10"/>
      <c r="F467" s="11"/>
      <c r="G467" s="10">
        <v>4</v>
      </c>
      <c r="H467" s="30"/>
      <c r="I467" s="4"/>
      <c r="J467" s="4"/>
      <c r="K467" s="2"/>
      <c r="L467" s="14"/>
      <c r="P467" s="84"/>
      <c r="Q467" s="6"/>
    </row>
    <row r="468" spans="1:17" ht="38.25" customHeight="1">
      <c r="A468" s="283">
        <v>27</v>
      </c>
      <c r="B468" s="44">
        <v>27.41</v>
      </c>
      <c r="C468" s="113" t="s">
        <v>363</v>
      </c>
      <c r="D468" s="4"/>
      <c r="E468" s="10"/>
      <c r="F468" s="11"/>
      <c r="G468" s="10">
        <v>3</v>
      </c>
      <c r="H468" s="30"/>
      <c r="I468" s="4"/>
      <c r="J468" s="4"/>
      <c r="K468" s="2"/>
      <c r="L468" s="14"/>
      <c r="P468" s="84"/>
      <c r="Q468" s="6"/>
    </row>
    <row r="469" spans="1:17" ht="54.75" customHeight="1">
      <c r="A469" s="283">
        <v>27</v>
      </c>
      <c r="B469" s="77"/>
      <c r="C469" s="37" t="s">
        <v>252</v>
      </c>
      <c r="D469" s="4"/>
      <c r="E469" s="10">
        <v>3</v>
      </c>
      <c r="F469" s="10" t="s">
        <v>259</v>
      </c>
      <c r="G469" s="54"/>
      <c r="H469" s="30"/>
      <c r="I469" s="28"/>
      <c r="J469" s="28"/>
      <c r="K469" s="14">
        <f>+I469</f>
        <v>0</v>
      </c>
      <c r="L469" s="14">
        <f>+J469</f>
        <v>0</v>
      </c>
      <c r="N469" s="14"/>
      <c r="P469" s="84"/>
      <c r="Q469" s="6"/>
    </row>
    <row r="470" spans="1:17" ht="21" customHeight="1" thickBot="1">
      <c r="A470" s="284">
        <v>27</v>
      </c>
      <c r="B470" s="183">
        <v>27.42</v>
      </c>
      <c r="C470" s="366" t="s">
        <v>572</v>
      </c>
      <c r="D470" s="161"/>
      <c r="E470" s="162"/>
      <c r="F470" s="160"/>
      <c r="G470" s="162">
        <v>2</v>
      </c>
      <c r="H470" s="176"/>
      <c r="I470" s="161"/>
      <c r="J470" s="161"/>
      <c r="K470" s="8"/>
      <c r="L470" s="90"/>
      <c r="M470" s="8"/>
      <c r="N470" s="8"/>
      <c r="O470" s="8"/>
      <c r="P470" s="85"/>
      <c r="Q470" s="6"/>
    </row>
    <row r="471" spans="1:17" ht="22.5" customHeight="1">
      <c r="A471" s="287">
        <v>27</v>
      </c>
      <c r="B471" s="185">
        <v>27.43</v>
      </c>
      <c r="C471" s="368" t="s">
        <v>578</v>
      </c>
      <c r="D471" s="168"/>
      <c r="E471" s="169"/>
      <c r="F471" s="167"/>
      <c r="G471" s="169">
        <v>4</v>
      </c>
      <c r="H471" s="177"/>
      <c r="I471" s="168"/>
      <c r="J471" s="168"/>
      <c r="K471" s="174"/>
      <c r="L471" s="173"/>
      <c r="M471" s="174"/>
      <c r="N471" s="174"/>
      <c r="O471" s="174"/>
      <c r="P471" s="175"/>
      <c r="Q471" s="6"/>
    </row>
    <row r="472" spans="1:17" ht="19.5" customHeight="1">
      <c r="A472" s="283">
        <v>27</v>
      </c>
      <c r="B472" s="44">
        <v>27.44</v>
      </c>
      <c r="C472" s="111" t="s">
        <v>579</v>
      </c>
      <c r="D472" s="4"/>
      <c r="E472" s="10"/>
      <c r="F472" s="11"/>
      <c r="G472" s="10">
        <v>8</v>
      </c>
      <c r="H472" s="30"/>
      <c r="I472" s="4"/>
      <c r="J472" s="4"/>
      <c r="K472" s="2"/>
      <c r="L472" s="14"/>
      <c r="P472" s="84"/>
      <c r="Q472" s="6"/>
    </row>
    <row r="473" spans="1:17" ht="35.25" customHeight="1">
      <c r="A473" s="283">
        <v>27</v>
      </c>
      <c r="B473" s="44">
        <v>27.45</v>
      </c>
      <c r="C473" s="111" t="s">
        <v>575</v>
      </c>
      <c r="D473" s="4"/>
      <c r="E473" s="10"/>
      <c r="F473" s="11"/>
      <c r="G473" s="10">
        <v>4</v>
      </c>
      <c r="H473" s="30"/>
      <c r="I473" s="4"/>
      <c r="J473" s="4"/>
      <c r="K473" s="2"/>
      <c r="L473" s="14"/>
      <c r="P473" s="84"/>
      <c r="Q473" s="6"/>
    </row>
    <row r="474" spans="1:17" ht="36.75" customHeight="1">
      <c r="A474" s="283">
        <v>27</v>
      </c>
      <c r="B474" s="44">
        <v>27.46</v>
      </c>
      <c r="C474" s="111" t="s">
        <v>253</v>
      </c>
      <c r="D474" s="4"/>
      <c r="E474" s="10"/>
      <c r="F474" s="11"/>
      <c r="G474" s="10">
        <v>4</v>
      </c>
      <c r="H474" s="30"/>
      <c r="I474" s="4"/>
      <c r="J474" s="4"/>
      <c r="K474" s="2"/>
      <c r="L474" s="14"/>
      <c r="P474" s="84"/>
      <c r="Q474" s="6"/>
    </row>
    <row r="475" spans="1:17" ht="24.75" customHeight="1">
      <c r="A475" s="283">
        <v>27</v>
      </c>
      <c r="B475" s="44">
        <v>27.47</v>
      </c>
      <c r="C475" s="111" t="s">
        <v>109</v>
      </c>
      <c r="D475" s="4"/>
      <c r="E475" s="10"/>
      <c r="F475" s="11"/>
      <c r="G475" s="10">
        <v>1</v>
      </c>
      <c r="H475" s="30"/>
      <c r="I475" s="4"/>
      <c r="J475" s="4"/>
      <c r="K475" s="2"/>
      <c r="L475" s="14"/>
      <c r="P475" s="84"/>
      <c r="Q475" s="6"/>
    </row>
    <row r="476" spans="1:17" ht="55.5" customHeight="1">
      <c r="A476" s="283">
        <v>27</v>
      </c>
      <c r="B476" s="77"/>
      <c r="C476" s="37" t="s">
        <v>254</v>
      </c>
      <c r="D476" s="4"/>
      <c r="E476" s="10">
        <v>3</v>
      </c>
      <c r="F476" s="10" t="s">
        <v>259</v>
      </c>
      <c r="G476" s="54"/>
      <c r="H476" s="30"/>
      <c r="I476" s="28"/>
      <c r="J476" s="28"/>
      <c r="K476" s="14">
        <f>+I476</f>
        <v>0</v>
      </c>
      <c r="L476" s="14">
        <f>+J476</f>
        <v>0</v>
      </c>
      <c r="N476" s="14"/>
      <c r="P476" s="84"/>
      <c r="Q476" s="6"/>
    </row>
    <row r="477" spans="1:17" ht="23.25" customHeight="1">
      <c r="A477" s="283">
        <v>27</v>
      </c>
      <c r="B477" s="44">
        <v>27.48</v>
      </c>
      <c r="C477" s="111" t="s">
        <v>572</v>
      </c>
      <c r="D477" s="4"/>
      <c r="E477" s="10"/>
      <c r="F477" s="11"/>
      <c r="G477" s="10">
        <v>2</v>
      </c>
      <c r="H477" s="30"/>
      <c r="I477" s="4"/>
      <c r="J477" s="4"/>
      <c r="K477" s="2"/>
      <c r="L477" s="14"/>
      <c r="P477" s="84"/>
      <c r="Q477" s="6"/>
    </row>
    <row r="478" spans="1:17" ht="21.75" customHeight="1">
      <c r="A478" s="283">
        <v>27</v>
      </c>
      <c r="B478" s="44">
        <v>27.49</v>
      </c>
      <c r="C478" s="111" t="s">
        <v>255</v>
      </c>
      <c r="D478" s="4"/>
      <c r="E478" s="10"/>
      <c r="F478" s="11"/>
      <c r="G478" s="10">
        <v>5</v>
      </c>
      <c r="H478" s="30"/>
      <c r="I478" s="4"/>
      <c r="J478" s="4"/>
      <c r="K478" s="2"/>
      <c r="L478" s="14"/>
      <c r="P478" s="84"/>
      <c r="Q478" s="6"/>
    </row>
    <row r="479" spans="1:17" ht="21.75" customHeight="1">
      <c r="A479" s="283">
        <v>27</v>
      </c>
      <c r="B479" s="44">
        <v>27.5</v>
      </c>
      <c r="C479" s="111" t="s">
        <v>579</v>
      </c>
      <c r="D479" s="4"/>
      <c r="E479" s="10"/>
      <c r="F479" s="11"/>
      <c r="G479" s="10">
        <v>9</v>
      </c>
      <c r="H479" s="30"/>
      <c r="I479" s="4"/>
      <c r="J479" s="4"/>
      <c r="K479" s="2"/>
      <c r="L479" s="14"/>
      <c r="P479" s="84"/>
      <c r="Q479" s="6"/>
    </row>
    <row r="480" spans="1:17" ht="35.25" customHeight="1">
      <c r="A480" s="283">
        <v>27</v>
      </c>
      <c r="B480" s="44">
        <v>27.51</v>
      </c>
      <c r="C480" s="111" t="s">
        <v>575</v>
      </c>
      <c r="D480" s="4"/>
      <c r="E480" s="10"/>
      <c r="F480" s="11"/>
      <c r="G480" s="10">
        <v>5</v>
      </c>
      <c r="H480" s="30"/>
      <c r="I480" s="4"/>
      <c r="J480" s="4"/>
      <c r="K480" s="2"/>
      <c r="L480" s="14"/>
      <c r="P480" s="84"/>
      <c r="Q480" s="6"/>
    </row>
    <row r="481" spans="1:17" ht="37.5" customHeight="1">
      <c r="A481" s="283">
        <v>27</v>
      </c>
      <c r="B481" s="44">
        <v>27.52</v>
      </c>
      <c r="C481" s="111" t="s">
        <v>253</v>
      </c>
      <c r="D481" s="4"/>
      <c r="E481" s="10"/>
      <c r="F481" s="11"/>
      <c r="G481" s="10">
        <v>4</v>
      </c>
      <c r="H481" s="30"/>
      <c r="I481" s="4"/>
      <c r="J481" s="4"/>
      <c r="K481" s="2"/>
      <c r="L481" s="14"/>
      <c r="P481" s="84"/>
      <c r="Q481" s="6"/>
    </row>
    <row r="482" spans="1:17" ht="25.5" customHeight="1">
      <c r="A482" s="283">
        <v>27</v>
      </c>
      <c r="B482" s="44">
        <v>27.53</v>
      </c>
      <c r="C482" s="111" t="s">
        <v>109</v>
      </c>
      <c r="D482" s="4"/>
      <c r="E482" s="10"/>
      <c r="F482" s="11"/>
      <c r="G482" s="10">
        <v>1</v>
      </c>
      <c r="H482" s="30"/>
      <c r="I482" s="4"/>
      <c r="J482" s="4"/>
      <c r="K482" s="2"/>
      <c r="L482" s="14"/>
      <c r="P482" s="84"/>
      <c r="Q482" s="6"/>
    </row>
    <row r="483" spans="1:17" ht="54.75" customHeight="1">
      <c r="A483" s="283">
        <v>27</v>
      </c>
      <c r="B483" s="77"/>
      <c r="C483" s="37" t="s">
        <v>256</v>
      </c>
      <c r="D483" s="4"/>
      <c r="E483" s="10">
        <v>3</v>
      </c>
      <c r="F483" s="10" t="s">
        <v>259</v>
      </c>
      <c r="G483" s="54"/>
      <c r="H483" s="30"/>
      <c r="I483" s="28"/>
      <c r="J483" s="28"/>
      <c r="K483" s="14">
        <f>+I483</f>
        <v>0</v>
      </c>
      <c r="L483" s="14">
        <f>+J483</f>
        <v>0</v>
      </c>
      <c r="N483" s="14"/>
      <c r="P483" s="84"/>
      <c r="Q483" s="6"/>
    </row>
    <row r="484" spans="1:17" ht="23.25" customHeight="1">
      <c r="A484" s="283">
        <v>27</v>
      </c>
      <c r="B484" s="44">
        <v>27.54</v>
      </c>
      <c r="C484" s="111" t="s">
        <v>572</v>
      </c>
      <c r="D484" s="4"/>
      <c r="E484" s="10"/>
      <c r="F484" s="11"/>
      <c r="G484" s="10">
        <v>2</v>
      </c>
      <c r="H484" s="30"/>
      <c r="I484" s="4"/>
      <c r="J484" s="4"/>
      <c r="K484" s="2"/>
      <c r="L484" s="14"/>
      <c r="P484" s="84"/>
      <c r="Q484" s="6"/>
    </row>
    <row r="485" spans="1:17" ht="21.75" customHeight="1">
      <c r="A485" s="283">
        <v>27</v>
      </c>
      <c r="B485" s="44">
        <v>27.55</v>
      </c>
      <c r="C485" s="111" t="s">
        <v>255</v>
      </c>
      <c r="D485" s="4"/>
      <c r="E485" s="10"/>
      <c r="F485" s="11"/>
      <c r="G485" s="10">
        <v>2</v>
      </c>
      <c r="H485" s="30"/>
      <c r="I485" s="4"/>
      <c r="J485" s="4"/>
      <c r="K485" s="2"/>
      <c r="L485" s="14"/>
      <c r="P485" s="84"/>
      <c r="Q485" s="6"/>
    </row>
    <row r="486" spans="1:17" ht="24.75" customHeight="1">
      <c r="A486" s="283">
        <v>27</v>
      </c>
      <c r="B486" s="44">
        <v>27.56</v>
      </c>
      <c r="C486" s="111" t="s">
        <v>579</v>
      </c>
      <c r="D486" s="4"/>
      <c r="E486" s="10"/>
      <c r="F486" s="11"/>
      <c r="G486" s="10">
        <v>11</v>
      </c>
      <c r="H486" s="30"/>
      <c r="I486" s="4"/>
      <c r="J486" s="4"/>
      <c r="K486" s="2"/>
      <c r="L486" s="14"/>
      <c r="P486" s="84"/>
      <c r="Q486" s="6"/>
    </row>
    <row r="487" spans="1:17" ht="36" customHeight="1">
      <c r="A487" s="283">
        <v>27</v>
      </c>
      <c r="B487" s="44">
        <v>27.57</v>
      </c>
      <c r="C487" s="111" t="s">
        <v>575</v>
      </c>
      <c r="D487" s="4"/>
      <c r="E487" s="10"/>
      <c r="F487" s="11"/>
      <c r="G487" s="10">
        <v>6</v>
      </c>
      <c r="H487" s="30"/>
      <c r="I487" s="4"/>
      <c r="J487" s="4"/>
      <c r="K487" s="2"/>
      <c r="L487" s="14"/>
      <c r="P487" s="84"/>
      <c r="Q487" s="6"/>
    </row>
    <row r="488" spans="1:17" ht="35.25" customHeight="1">
      <c r="A488" s="283">
        <v>27</v>
      </c>
      <c r="B488" s="44">
        <v>27.58</v>
      </c>
      <c r="C488" s="111" t="s">
        <v>253</v>
      </c>
      <c r="D488" s="4"/>
      <c r="E488" s="10"/>
      <c r="F488" s="11"/>
      <c r="G488" s="10">
        <v>5</v>
      </c>
      <c r="H488" s="30"/>
      <c r="I488" s="4"/>
      <c r="J488" s="4"/>
      <c r="K488" s="2"/>
      <c r="L488" s="14"/>
      <c r="P488" s="84"/>
      <c r="Q488" s="6"/>
    </row>
    <row r="489" spans="1:17" ht="22.5" customHeight="1">
      <c r="A489" s="283">
        <v>27</v>
      </c>
      <c r="B489" s="44">
        <v>27.59</v>
      </c>
      <c r="C489" s="111" t="s">
        <v>109</v>
      </c>
      <c r="D489" s="4"/>
      <c r="E489" s="10"/>
      <c r="F489" s="11"/>
      <c r="G489" s="10">
        <v>1</v>
      </c>
      <c r="H489" s="30"/>
      <c r="I489" s="4"/>
      <c r="J489" s="4"/>
      <c r="K489" s="2"/>
      <c r="L489" s="14"/>
      <c r="P489" s="84"/>
      <c r="Q489" s="6"/>
    </row>
    <row r="490" spans="1:17" ht="39" customHeight="1">
      <c r="A490" s="283">
        <v>27</v>
      </c>
      <c r="B490" s="77"/>
      <c r="C490" s="37" t="s">
        <v>257</v>
      </c>
      <c r="D490" s="4"/>
      <c r="E490" s="10">
        <v>5</v>
      </c>
      <c r="F490" s="10" t="s">
        <v>259</v>
      </c>
      <c r="G490" s="54"/>
      <c r="H490" s="30"/>
      <c r="I490" s="28"/>
      <c r="J490" s="28"/>
      <c r="K490" s="14">
        <f>+I490</f>
        <v>0</v>
      </c>
      <c r="L490" s="14">
        <f>+J490</f>
        <v>0</v>
      </c>
      <c r="N490" s="14"/>
      <c r="P490" s="84"/>
      <c r="Q490" s="6"/>
    </row>
    <row r="491" spans="1:17" ht="33.75" customHeight="1">
      <c r="A491" s="283">
        <v>27</v>
      </c>
      <c r="B491" s="44">
        <v>27.6</v>
      </c>
      <c r="C491" s="111" t="s">
        <v>258</v>
      </c>
      <c r="D491" s="4"/>
      <c r="E491" s="10"/>
      <c r="F491" s="11"/>
      <c r="G491" s="10">
        <v>14</v>
      </c>
      <c r="H491" s="30"/>
      <c r="I491" s="4"/>
      <c r="J491" s="4"/>
      <c r="K491" s="2"/>
      <c r="L491" s="14"/>
      <c r="P491" s="84"/>
      <c r="Q491" s="6"/>
    </row>
    <row r="492" spans="1:17" ht="40.5" customHeight="1">
      <c r="A492" s="283">
        <v>27</v>
      </c>
      <c r="B492" s="77"/>
      <c r="C492" s="37" t="s">
        <v>261</v>
      </c>
      <c r="D492" s="4"/>
      <c r="E492" s="10">
        <v>5</v>
      </c>
      <c r="F492" s="10" t="s">
        <v>259</v>
      </c>
      <c r="G492" s="54"/>
      <c r="H492" s="30"/>
      <c r="I492" s="28"/>
      <c r="J492" s="28"/>
      <c r="K492" s="14">
        <f>+I492</f>
        <v>0</v>
      </c>
      <c r="L492" s="14">
        <f>+J492</f>
        <v>0</v>
      </c>
      <c r="N492" s="14"/>
      <c r="P492" s="84"/>
      <c r="Q492" s="6"/>
    </row>
    <row r="493" spans="1:17" ht="34.5" customHeight="1">
      <c r="A493" s="283">
        <v>27</v>
      </c>
      <c r="B493" s="44">
        <v>27.61</v>
      </c>
      <c r="C493" s="111" t="s">
        <v>258</v>
      </c>
      <c r="D493" s="4"/>
      <c r="E493" s="10"/>
      <c r="F493" s="11"/>
      <c r="G493" s="10">
        <v>16</v>
      </c>
      <c r="H493" s="30"/>
      <c r="I493" s="4"/>
      <c r="J493" s="4"/>
      <c r="K493" s="2"/>
      <c r="L493" s="14"/>
      <c r="P493" s="84"/>
      <c r="Q493" s="6"/>
    </row>
    <row r="494" spans="1:17" ht="39.75" customHeight="1">
      <c r="A494" s="283">
        <v>27</v>
      </c>
      <c r="B494" s="77"/>
      <c r="C494" s="37" t="s">
        <v>262</v>
      </c>
      <c r="D494" s="4"/>
      <c r="E494" s="10">
        <v>3</v>
      </c>
      <c r="F494" s="10" t="s">
        <v>259</v>
      </c>
      <c r="G494" s="54"/>
      <c r="H494" s="30"/>
      <c r="I494" s="28"/>
      <c r="J494" s="28"/>
      <c r="K494" s="14">
        <f>+I494</f>
        <v>0</v>
      </c>
      <c r="L494" s="14">
        <f>+J494</f>
        <v>0</v>
      </c>
      <c r="N494" s="14"/>
      <c r="P494" s="84"/>
      <c r="Q494" s="6"/>
    </row>
    <row r="495" spans="1:17" ht="41.25" customHeight="1">
      <c r="A495" s="283">
        <v>27</v>
      </c>
      <c r="B495" s="44">
        <v>27.62</v>
      </c>
      <c r="C495" s="111" t="s">
        <v>258</v>
      </c>
      <c r="D495" s="4"/>
      <c r="E495" s="10"/>
      <c r="F495" s="11"/>
      <c r="G495" s="10">
        <v>18</v>
      </c>
      <c r="H495" s="30"/>
      <c r="I495" s="4"/>
      <c r="J495" s="4"/>
      <c r="K495" s="2"/>
      <c r="L495" s="14"/>
      <c r="P495" s="84"/>
      <c r="Q495" s="6"/>
    </row>
    <row r="496" spans="1:17" ht="36" customHeight="1">
      <c r="A496" s="283">
        <v>27</v>
      </c>
      <c r="B496" s="77"/>
      <c r="C496" s="37" t="s">
        <v>263</v>
      </c>
      <c r="D496" s="114"/>
      <c r="E496" s="10">
        <v>5</v>
      </c>
      <c r="F496" s="10" t="s">
        <v>259</v>
      </c>
      <c r="G496" s="54"/>
      <c r="H496" s="30"/>
      <c r="I496" s="28"/>
      <c r="J496" s="28"/>
      <c r="K496" s="14">
        <f>+I496</f>
        <v>0</v>
      </c>
      <c r="L496" s="14">
        <f>+J496</f>
        <v>0</v>
      </c>
      <c r="N496" s="14"/>
      <c r="P496" s="84"/>
      <c r="Q496" s="6"/>
    </row>
    <row r="497" spans="1:17" ht="39" customHeight="1">
      <c r="A497" s="283">
        <v>27</v>
      </c>
      <c r="B497" s="44">
        <v>27.63</v>
      </c>
      <c r="C497" s="111" t="s">
        <v>258</v>
      </c>
      <c r="D497" s="4"/>
      <c r="E497" s="10"/>
      <c r="F497" s="11"/>
      <c r="G497" s="10">
        <v>22</v>
      </c>
      <c r="H497" s="30"/>
      <c r="I497" s="4"/>
      <c r="J497" s="4"/>
      <c r="K497" s="2"/>
      <c r="L497" s="14"/>
      <c r="P497" s="84"/>
      <c r="Q497" s="6"/>
    </row>
    <row r="498" spans="1:17" ht="37.5" customHeight="1">
      <c r="A498" s="283">
        <v>27</v>
      </c>
      <c r="B498" s="77"/>
      <c r="C498" s="37" t="s">
        <v>51</v>
      </c>
      <c r="D498" s="4"/>
      <c r="E498" s="10">
        <v>5</v>
      </c>
      <c r="F498" s="10" t="s">
        <v>226</v>
      </c>
      <c r="G498" s="54"/>
      <c r="H498" s="30"/>
      <c r="I498" s="28"/>
      <c r="J498" s="28"/>
      <c r="K498" s="14">
        <f>+I498</f>
        <v>0</v>
      </c>
      <c r="L498" s="14">
        <f>+J498</f>
        <v>0</v>
      </c>
      <c r="N498" s="14"/>
      <c r="P498" s="84"/>
      <c r="Q498" s="6"/>
    </row>
    <row r="499" spans="1:17" ht="37.5" customHeight="1">
      <c r="A499" s="283">
        <v>27</v>
      </c>
      <c r="B499" s="44">
        <v>27.64</v>
      </c>
      <c r="C499" s="111" t="s">
        <v>326</v>
      </c>
      <c r="D499" s="4"/>
      <c r="E499" s="10"/>
      <c r="F499" s="10"/>
      <c r="G499" s="10">
        <v>26</v>
      </c>
      <c r="H499" s="30"/>
      <c r="I499" s="4"/>
      <c r="J499" s="4"/>
      <c r="K499" s="2"/>
      <c r="L499" s="14"/>
      <c r="P499" s="84"/>
      <c r="Q499" s="6"/>
    </row>
    <row r="500" spans="1:17" ht="54.75" customHeight="1">
      <c r="A500" s="283">
        <v>27</v>
      </c>
      <c r="B500" s="77"/>
      <c r="C500" s="37" t="s">
        <v>264</v>
      </c>
      <c r="D500" s="4"/>
      <c r="E500" s="10">
        <v>3</v>
      </c>
      <c r="F500" s="10" t="s">
        <v>259</v>
      </c>
      <c r="G500" s="54"/>
      <c r="H500" s="30"/>
      <c r="I500" s="28"/>
      <c r="J500" s="28"/>
      <c r="K500" s="14">
        <f>+I500</f>
        <v>0</v>
      </c>
      <c r="L500" s="14">
        <f>+J500</f>
        <v>0</v>
      </c>
      <c r="N500" s="14"/>
      <c r="P500" s="84"/>
      <c r="Q500" s="6"/>
    </row>
    <row r="501" spans="1:17" ht="36" customHeight="1">
      <c r="A501" s="283">
        <v>27</v>
      </c>
      <c r="B501" s="44">
        <v>27.65</v>
      </c>
      <c r="C501" s="111" t="s">
        <v>258</v>
      </c>
      <c r="D501" s="4"/>
      <c r="E501" s="10"/>
      <c r="F501" s="11"/>
      <c r="G501" s="10">
        <v>10</v>
      </c>
      <c r="H501" s="30"/>
      <c r="I501" s="4"/>
      <c r="J501" s="4"/>
      <c r="K501" s="2"/>
      <c r="L501" s="14"/>
      <c r="P501" s="84"/>
      <c r="Q501" s="6"/>
    </row>
    <row r="502" spans="1:17" ht="53.25" customHeight="1" thickBot="1">
      <c r="A502" s="284">
        <v>27</v>
      </c>
      <c r="B502" s="371"/>
      <c r="C502" s="196" t="s">
        <v>283</v>
      </c>
      <c r="D502" s="161"/>
      <c r="E502" s="162">
        <v>3</v>
      </c>
      <c r="F502" s="162" t="s">
        <v>259</v>
      </c>
      <c r="G502" s="163"/>
      <c r="H502" s="176"/>
      <c r="I502" s="165"/>
      <c r="J502" s="165"/>
      <c r="K502" s="90">
        <f>+I502</f>
        <v>0</v>
      </c>
      <c r="L502" s="90">
        <f>+J502</f>
        <v>0</v>
      </c>
      <c r="M502" s="8"/>
      <c r="N502" s="90"/>
      <c r="O502" s="8"/>
      <c r="P502" s="85"/>
      <c r="Q502" s="6"/>
    </row>
    <row r="503" spans="1:17" ht="34.5" customHeight="1">
      <c r="A503" s="287">
        <v>27</v>
      </c>
      <c r="B503" s="185">
        <v>27.66</v>
      </c>
      <c r="C503" s="368" t="s">
        <v>258</v>
      </c>
      <c r="D503" s="168"/>
      <c r="E503" s="372"/>
      <c r="F503" s="168"/>
      <c r="G503" s="169">
        <v>12</v>
      </c>
      <c r="H503" s="177"/>
      <c r="I503" s="168"/>
      <c r="J503" s="168"/>
      <c r="K503" s="174"/>
      <c r="L503" s="173"/>
      <c r="M503" s="174"/>
      <c r="N503" s="174"/>
      <c r="O503" s="174"/>
      <c r="P503" s="175"/>
      <c r="Q503" s="6"/>
    </row>
    <row r="504" spans="1:17" ht="53.25" customHeight="1">
      <c r="A504" s="283">
        <v>27</v>
      </c>
      <c r="B504" s="77"/>
      <c r="C504" s="37" t="s">
        <v>284</v>
      </c>
      <c r="D504" s="4"/>
      <c r="E504" s="10">
        <v>3</v>
      </c>
      <c r="F504" s="10" t="s">
        <v>259</v>
      </c>
      <c r="G504" s="54"/>
      <c r="H504" s="30"/>
      <c r="I504" s="28"/>
      <c r="J504" s="28"/>
      <c r="K504" s="14">
        <f>+I504</f>
        <v>0</v>
      </c>
      <c r="L504" s="14">
        <f>+J504</f>
        <v>0</v>
      </c>
      <c r="N504" s="14"/>
      <c r="P504" s="84"/>
      <c r="Q504" s="6"/>
    </row>
    <row r="505" spans="1:17" ht="37.5" customHeight="1">
      <c r="A505" s="283">
        <v>27</v>
      </c>
      <c r="B505" s="44">
        <v>27.67</v>
      </c>
      <c r="C505" s="111" t="s">
        <v>258</v>
      </c>
      <c r="D505" s="4"/>
      <c r="E505" s="33"/>
      <c r="F505" s="4"/>
      <c r="G505" s="10">
        <v>14</v>
      </c>
      <c r="H505" s="30"/>
      <c r="I505" s="4"/>
      <c r="J505" s="4"/>
      <c r="K505" s="2"/>
      <c r="L505" s="14"/>
      <c r="P505" s="84"/>
      <c r="Q505" s="6"/>
    </row>
    <row r="506" spans="1:17" ht="50.25" customHeight="1">
      <c r="A506" s="283">
        <v>27</v>
      </c>
      <c r="B506" s="77"/>
      <c r="C506" s="37" t="s">
        <v>285</v>
      </c>
      <c r="D506" s="4"/>
      <c r="E506" s="10">
        <v>2</v>
      </c>
      <c r="F506" s="10" t="s">
        <v>259</v>
      </c>
      <c r="G506" s="54"/>
      <c r="H506" s="30"/>
      <c r="I506" s="28"/>
      <c r="J506" s="28"/>
      <c r="K506" s="14">
        <f>+I506</f>
        <v>0</v>
      </c>
      <c r="L506" s="14">
        <f>+J506</f>
        <v>0</v>
      </c>
      <c r="N506" s="14"/>
      <c r="P506" s="84"/>
      <c r="Q506" s="6"/>
    </row>
    <row r="507" spans="1:17" ht="39.75" customHeight="1">
      <c r="A507" s="283">
        <v>27</v>
      </c>
      <c r="B507" s="44">
        <v>27.68</v>
      </c>
      <c r="C507" s="111" t="s">
        <v>258</v>
      </c>
      <c r="D507" s="4"/>
      <c r="E507" s="33"/>
      <c r="F507" s="4"/>
      <c r="G507" s="10">
        <v>18</v>
      </c>
      <c r="H507" s="30"/>
      <c r="I507" s="4"/>
      <c r="J507" s="4"/>
      <c r="K507" s="2"/>
      <c r="L507" s="14"/>
      <c r="P507" s="84"/>
      <c r="Q507" s="6"/>
    </row>
    <row r="508" spans="1:17" ht="51" customHeight="1">
      <c r="A508" s="283">
        <v>27</v>
      </c>
      <c r="B508" s="77"/>
      <c r="C508" s="37" t="s">
        <v>286</v>
      </c>
      <c r="D508" s="4"/>
      <c r="E508" s="10">
        <v>2</v>
      </c>
      <c r="F508" s="10" t="s">
        <v>259</v>
      </c>
      <c r="G508" s="54"/>
      <c r="H508" s="30"/>
      <c r="I508" s="28"/>
      <c r="J508" s="28"/>
      <c r="K508" s="14">
        <f>+I508</f>
        <v>0</v>
      </c>
      <c r="L508" s="14">
        <f>+J508</f>
        <v>0</v>
      </c>
      <c r="N508" s="14"/>
      <c r="P508" s="84"/>
      <c r="Q508" s="6"/>
    </row>
    <row r="509" spans="1:17" ht="31.5" customHeight="1">
      <c r="A509" s="283">
        <v>27</v>
      </c>
      <c r="B509" s="44">
        <v>27.69</v>
      </c>
      <c r="C509" s="111" t="s">
        <v>258</v>
      </c>
      <c r="D509" s="4"/>
      <c r="E509" s="33"/>
      <c r="F509" s="4"/>
      <c r="G509" s="10">
        <v>22</v>
      </c>
      <c r="H509" s="30"/>
      <c r="I509" s="4"/>
      <c r="J509" s="4"/>
      <c r="K509" s="2"/>
      <c r="L509" s="14"/>
      <c r="P509" s="84"/>
      <c r="Q509" s="6"/>
    </row>
    <row r="510" spans="1:17" ht="53.25" customHeight="1">
      <c r="A510" s="283">
        <v>27</v>
      </c>
      <c r="B510" s="77"/>
      <c r="C510" s="37" t="s">
        <v>287</v>
      </c>
      <c r="D510" s="4"/>
      <c r="E510" s="10">
        <v>5</v>
      </c>
      <c r="F510" s="10" t="s">
        <v>259</v>
      </c>
      <c r="G510" s="54"/>
      <c r="H510" s="30"/>
      <c r="I510" s="28"/>
      <c r="J510" s="28"/>
      <c r="K510" s="14">
        <f>+I510</f>
        <v>0</v>
      </c>
      <c r="L510" s="14">
        <f>+J510</f>
        <v>0</v>
      </c>
      <c r="N510" s="14"/>
      <c r="P510" s="84"/>
      <c r="Q510" s="6"/>
    </row>
    <row r="511" spans="1:17" ht="39" customHeight="1">
      <c r="A511" s="283">
        <v>27</v>
      </c>
      <c r="B511" s="44">
        <v>27.7</v>
      </c>
      <c r="C511" s="111" t="s">
        <v>258</v>
      </c>
      <c r="D511" s="4"/>
      <c r="E511" s="33"/>
      <c r="F511" s="4"/>
      <c r="G511" s="10">
        <v>12</v>
      </c>
      <c r="H511" s="30"/>
      <c r="I511" s="4"/>
      <c r="J511" s="4"/>
      <c r="K511" s="2"/>
      <c r="L511" s="14"/>
      <c r="P511" s="84"/>
      <c r="Q511" s="6"/>
    </row>
    <row r="512" spans="1:17" ht="57" customHeight="1">
      <c r="A512" s="283">
        <v>27</v>
      </c>
      <c r="B512" s="77"/>
      <c r="C512" s="37" t="s">
        <v>288</v>
      </c>
      <c r="D512" s="4"/>
      <c r="E512" s="10">
        <v>5</v>
      </c>
      <c r="F512" s="10" t="s">
        <v>259</v>
      </c>
      <c r="G512" s="54"/>
      <c r="H512" s="30"/>
      <c r="I512" s="28"/>
      <c r="J512" s="28"/>
      <c r="K512" s="14">
        <f>+I512</f>
        <v>0</v>
      </c>
      <c r="L512" s="14">
        <f>+J512</f>
        <v>0</v>
      </c>
      <c r="N512" s="14"/>
      <c r="P512" s="84"/>
      <c r="Q512" s="6"/>
    </row>
    <row r="513" spans="1:17" ht="39.75" customHeight="1">
      <c r="A513" s="283">
        <v>27</v>
      </c>
      <c r="B513" s="44">
        <v>27.71</v>
      </c>
      <c r="C513" s="111" t="s">
        <v>258</v>
      </c>
      <c r="D513" s="4"/>
      <c r="E513" s="33"/>
      <c r="F513" s="4"/>
      <c r="G513" s="10">
        <v>14</v>
      </c>
      <c r="H513" s="30"/>
      <c r="I513" s="4"/>
      <c r="J513" s="4"/>
      <c r="K513" s="2"/>
      <c r="L513" s="14"/>
      <c r="P513" s="84"/>
      <c r="Q513" s="6"/>
    </row>
    <row r="514" spans="1:17" ht="54.75" customHeight="1">
      <c r="A514" s="283">
        <v>27</v>
      </c>
      <c r="B514" s="77"/>
      <c r="C514" s="37" t="s">
        <v>289</v>
      </c>
      <c r="D514" s="4"/>
      <c r="E514" s="10">
        <v>3</v>
      </c>
      <c r="F514" s="10" t="s">
        <v>259</v>
      </c>
      <c r="G514" s="54"/>
      <c r="H514" s="30"/>
      <c r="I514" s="28"/>
      <c r="J514" s="28"/>
      <c r="K514" s="14">
        <f>+I514</f>
        <v>0</v>
      </c>
      <c r="L514" s="14">
        <f>+J514</f>
        <v>0</v>
      </c>
      <c r="N514" s="14"/>
      <c r="P514" s="84"/>
      <c r="Q514" s="6"/>
    </row>
    <row r="515" spans="1:17" ht="39.75" customHeight="1">
      <c r="A515" s="283">
        <v>27</v>
      </c>
      <c r="B515" s="44">
        <v>27.72</v>
      </c>
      <c r="C515" s="111" t="s">
        <v>258</v>
      </c>
      <c r="D515" s="4"/>
      <c r="E515" s="33"/>
      <c r="F515" s="4"/>
      <c r="G515" s="10">
        <v>16</v>
      </c>
      <c r="H515" s="30"/>
      <c r="I515" s="4"/>
      <c r="J515" s="4"/>
      <c r="K515" s="2"/>
      <c r="L515" s="14"/>
      <c r="P515" s="84"/>
      <c r="Q515" s="6"/>
    </row>
    <row r="516" spans="1:17" ht="54.75" customHeight="1">
      <c r="A516" s="283">
        <v>27</v>
      </c>
      <c r="B516" s="77"/>
      <c r="C516" s="37" t="s">
        <v>290</v>
      </c>
      <c r="D516" s="4"/>
      <c r="E516" s="10">
        <v>3</v>
      </c>
      <c r="F516" s="10" t="s">
        <v>259</v>
      </c>
      <c r="G516" s="54"/>
      <c r="H516" s="30"/>
      <c r="I516" s="28"/>
      <c r="J516" s="28"/>
      <c r="K516" s="14">
        <f>+I516</f>
        <v>0</v>
      </c>
      <c r="L516" s="14">
        <f>+J516</f>
        <v>0</v>
      </c>
      <c r="N516" s="14"/>
      <c r="P516" s="84"/>
      <c r="Q516" s="6"/>
    </row>
    <row r="517" spans="1:17" ht="36" customHeight="1">
      <c r="A517" s="283">
        <v>27</v>
      </c>
      <c r="B517" s="44">
        <v>27.73</v>
      </c>
      <c r="C517" s="111" t="s">
        <v>258</v>
      </c>
      <c r="D517" s="4"/>
      <c r="E517" s="33"/>
      <c r="F517" s="4"/>
      <c r="G517" s="10">
        <v>18</v>
      </c>
      <c r="H517" s="30"/>
      <c r="I517" s="4"/>
      <c r="J517" s="4"/>
      <c r="K517" s="2"/>
      <c r="L517" s="14"/>
      <c r="P517" s="84"/>
      <c r="Q517" s="6"/>
    </row>
    <row r="518" spans="1:17" ht="60" customHeight="1">
      <c r="A518" s="283">
        <v>27</v>
      </c>
      <c r="B518" s="77"/>
      <c r="C518" s="37" t="s">
        <v>291</v>
      </c>
      <c r="D518" s="4"/>
      <c r="E518" s="10">
        <v>3</v>
      </c>
      <c r="F518" s="10" t="s">
        <v>259</v>
      </c>
      <c r="G518" s="54"/>
      <c r="H518" s="30"/>
      <c r="I518" s="28"/>
      <c r="J518" s="28"/>
      <c r="K518" s="14">
        <f>+I518</f>
        <v>0</v>
      </c>
      <c r="L518" s="14">
        <f>+J518</f>
        <v>0</v>
      </c>
      <c r="N518" s="14"/>
      <c r="P518" s="84"/>
      <c r="Q518" s="6"/>
    </row>
    <row r="519" spans="1:17" ht="34.5" customHeight="1">
      <c r="A519" s="283">
        <v>27</v>
      </c>
      <c r="B519" s="44">
        <v>27.74</v>
      </c>
      <c r="C519" s="111" t="s">
        <v>258</v>
      </c>
      <c r="D519" s="4"/>
      <c r="E519" s="33"/>
      <c r="F519" s="4"/>
      <c r="G519" s="10">
        <v>20</v>
      </c>
      <c r="H519" s="30"/>
      <c r="I519" s="4"/>
      <c r="J519" s="4"/>
      <c r="K519" s="2"/>
      <c r="L519" s="14"/>
      <c r="P519" s="84"/>
      <c r="Q519" s="6"/>
    </row>
    <row r="520" spans="1:17" ht="56.25" customHeight="1">
      <c r="A520" s="283">
        <v>27</v>
      </c>
      <c r="B520" s="77"/>
      <c r="C520" s="37" t="s">
        <v>292</v>
      </c>
      <c r="D520" s="4"/>
      <c r="E520" s="10">
        <v>3</v>
      </c>
      <c r="F520" s="10" t="s">
        <v>259</v>
      </c>
      <c r="G520" s="54"/>
      <c r="H520" s="30"/>
      <c r="I520" s="28"/>
      <c r="J520" s="28"/>
      <c r="K520" s="14">
        <f>+I520</f>
        <v>0</v>
      </c>
      <c r="L520" s="14">
        <f>+J520</f>
        <v>0</v>
      </c>
      <c r="N520" s="14"/>
      <c r="P520" s="84"/>
      <c r="Q520" s="6"/>
    </row>
    <row r="521" spans="1:17" ht="39.75" customHeight="1">
      <c r="A521" s="283">
        <v>27</v>
      </c>
      <c r="B521" s="44">
        <v>27.75</v>
      </c>
      <c r="C521" s="111" t="s">
        <v>258</v>
      </c>
      <c r="D521" s="4"/>
      <c r="E521" s="33"/>
      <c r="F521" s="11"/>
      <c r="G521" s="10">
        <v>22</v>
      </c>
      <c r="H521" s="30"/>
      <c r="I521" s="4"/>
      <c r="J521" s="4"/>
      <c r="K521" s="2"/>
      <c r="L521" s="14"/>
      <c r="P521" s="84"/>
      <c r="Q521" s="6"/>
    </row>
    <row r="522" spans="1:17" ht="54.75" customHeight="1">
      <c r="A522" s="283">
        <v>27</v>
      </c>
      <c r="B522" s="77"/>
      <c r="C522" s="37" t="s">
        <v>293</v>
      </c>
      <c r="D522" s="4"/>
      <c r="E522" s="10">
        <v>5</v>
      </c>
      <c r="F522" s="10" t="s">
        <v>259</v>
      </c>
      <c r="G522" s="54"/>
      <c r="H522" s="30"/>
      <c r="I522" s="28"/>
      <c r="J522" s="28"/>
      <c r="K522" s="14">
        <f>+I522</f>
        <v>0</v>
      </c>
      <c r="L522" s="14">
        <f>+J522</f>
        <v>0</v>
      </c>
      <c r="N522" s="14"/>
      <c r="P522" s="84"/>
      <c r="Q522" s="6"/>
    </row>
    <row r="523" spans="1:17" ht="40.5" customHeight="1">
      <c r="A523" s="283">
        <v>27</v>
      </c>
      <c r="B523" s="44">
        <v>27.76</v>
      </c>
      <c r="C523" s="111" t="s">
        <v>258</v>
      </c>
      <c r="D523" s="4"/>
      <c r="E523" s="33"/>
      <c r="F523" s="11"/>
      <c r="G523" s="10">
        <v>8</v>
      </c>
      <c r="H523" s="30"/>
      <c r="I523" s="4"/>
      <c r="J523" s="4"/>
      <c r="K523" s="2"/>
      <c r="L523" s="14"/>
      <c r="P523" s="84"/>
      <c r="Q523" s="6"/>
    </row>
    <row r="524" spans="1:17" ht="59.25" customHeight="1">
      <c r="A524" s="283">
        <v>27</v>
      </c>
      <c r="B524" s="77"/>
      <c r="C524" s="37" t="s">
        <v>294</v>
      </c>
      <c r="D524" s="4"/>
      <c r="E524" s="10">
        <v>5</v>
      </c>
      <c r="F524" s="10" t="s">
        <v>259</v>
      </c>
      <c r="G524" s="54"/>
      <c r="H524" s="30"/>
      <c r="I524" s="28"/>
      <c r="J524" s="28"/>
      <c r="K524" s="14">
        <f>+I524</f>
        <v>0</v>
      </c>
      <c r="L524" s="14">
        <f>+J524</f>
        <v>0</v>
      </c>
      <c r="N524" s="14"/>
      <c r="P524" s="84"/>
      <c r="Q524" s="6"/>
    </row>
    <row r="525" spans="1:17" ht="39.75" customHeight="1">
      <c r="A525" s="283">
        <v>27</v>
      </c>
      <c r="B525" s="44">
        <v>27.77</v>
      </c>
      <c r="C525" s="111" t="s">
        <v>258</v>
      </c>
      <c r="D525" s="4"/>
      <c r="E525" s="33"/>
      <c r="F525" s="11"/>
      <c r="G525" s="10">
        <v>10</v>
      </c>
      <c r="H525" s="30"/>
      <c r="I525" s="4"/>
      <c r="J525" s="4"/>
      <c r="K525" s="2"/>
      <c r="L525" s="14"/>
      <c r="P525" s="84"/>
      <c r="Q525" s="6"/>
    </row>
    <row r="526" spans="1:17" ht="60" customHeight="1" thickBot="1">
      <c r="A526" s="284">
        <v>27</v>
      </c>
      <c r="B526" s="371"/>
      <c r="C526" s="196" t="s">
        <v>295</v>
      </c>
      <c r="D526" s="161"/>
      <c r="E526" s="162">
        <v>5</v>
      </c>
      <c r="F526" s="162" t="s">
        <v>259</v>
      </c>
      <c r="G526" s="163"/>
      <c r="H526" s="176"/>
      <c r="I526" s="165"/>
      <c r="J526" s="165"/>
      <c r="K526" s="90">
        <f>+I526</f>
        <v>0</v>
      </c>
      <c r="L526" s="90">
        <f>+J526</f>
        <v>0</v>
      </c>
      <c r="M526" s="8"/>
      <c r="N526" s="90"/>
      <c r="O526" s="8"/>
      <c r="P526" s="85"/>
      <c r="Q526" s="6"/>
    </row>
    <row r="527" spans="1:17" ht="34.5" customHeight="1">
      <c r="A527" s="287">
        <v>27</v>
      </c>
      <c r="B527" s="185">
        <v>27.78</v>
      </c>
      <c r="C527" s="368" t="s">
        <v>258</v>
      </c>
      <c r="D527" s="168"/>
      <c r="E527" s="372"/>
      <c r="F527" s="168"/>
      <c r="G527" s="169">
        <v>12</v>
      </c>
      <c r="H527" s="177"/>
      <c r="I527" s="168"/>
      <c r="J527" s="168"/>
      <c r="K527" s="174"/>
      <c r="L527" s="173"/>
      <c r="M527" s="174"/>
      <c r="N527" s="174"/>
      <c r="O527" s="174"/>
      <c r="P527" s="175"/>
      <c r="Q527" s="6"/>
    </row>
    <row r="528" spans="1:17" ht="57" customHeight="1">
      <c r="A528" s="283">
        <v>27</v>
      </c>
      <c r="B528" s="77"/>
      <c r="C528" s="37" t="s">
        <v>296</v>
      </c>
      <c r="D528" s="4"/>
      <c r="E528" s="10">
        <v>3</v>
      </c>
      <c r="F528" s="10" t="s">
        <v>259</v>
      </c>
      <c r="G528" s="54"/>
      <c r="H528" s="30"/>
      <c r="I528" s="28"/>
      <c r="J528" s="28"/>
      <c r="K528" s="14">
        <f>+I528</f>
        <v>0</v>
      </c>
      <c r="L528" s="14">
        <f>+J528</f>
        <v>0</v>
      </c>
      <c r="N528" s="14"/>
      <c r="P528" s="84"/>
      <c r="Q528" s="6"/>
    </row>
    <row r="529" spans="1:17" ht="38.25" customHeight="1">
      <c r="A529" s="283">
        <v>27</v>
      </c>
      <c r="B529" s="44">
        <v>27.79</v>
      </c>
      <c r="C529" s="111" t="s">
        <v>258</v>
      </c>
      <c r="D529" s="4"/>
      <c r="E529" s="10"/>
      <c r="F529" s="11"/>
      <c r="G529" s="10">
        <v>16</v>
      </c>
      <c r="H529" s="30"/>
      <c r="I529" s="4"/>
      <c r="J529" s="4"/>
      <c r="K529" s="2"/>
      <c r="L529" s="14"/>
      <c r="P529" s="84"/>
      <c r="Q529" s="6"/>
    </row>
    <row r="530" spans="1:17" ht="57" customHeight="1">
      <c r="A530" s="283">
        <v>27</v>
      </c>
      <c r="B530" s="77"/>
      <c r="C530" s="37" t="s">
        <v>297</v>
      </c>
      <c r="D530" s="4"/>
      <c r="E530" s="10">
        <v>3</v>
      </c>
      <c r="F530" s="10" t="s">
        <v>259</v>
      </c>
      <c r="G530" s="54"/>
      <c r="H530" s="30"/>
      <c r="I530" s="28"/>
      <c r="J530" s="28"/>
      <c r="K530" s="14">
        <f>+I530</f>
        <v>0</v>
      </c>
      <c r="L530" s="14">
        <f>+J530</f>
        <v>0</v>
      </c>
      <c r="N530" s="14"/>
      <c r="P530" s="84"/>
      <c r="Q530" s="6"/>
    </row>
    <row r="531" spans="1:17" ht="42" customHeight="1">
      <c r="A531" s="283">
        <v>27</v>
      </c>
      <c r="B531" s="44">
        <v>27.8</v>
      </c>
      <c r="C531" s="111" t="s">
        <v>258</v>
      </c>
      <c r="D531" s="4"/>
      <c r="E531" s="10"/>
      <c r="F531" s="11"/>
      <c r="G531" s="10">
        <v>18</v>
      </c>
      <c r="H531" s="30"/>
      <c r="I531" s="4"/>
      <c r="J531" s="4"/>
      <c r="K531" s="2"/>
      <c r="L531" s="14"/>
      <c r="P531" s="84"/>
      <c r="Q531" s="6"/>
    </row>
    <row r="532" spans="1:17" ht="40.5" customHeight="1">
      <c r="A532" s="283">
        <v>27</v>
      </c>
      <c r="B532" s="77"/>
      <c r="C532" s="37" t="s">
        <v>298</v>
      </c>
      <c r="D532" s="4"/>
      <c r="E532" s="10">
        <v>5</v>
      </c>
      <c r="F532" s="10" t="s">
        <v>259</v>
      </c>
      <c r="G532" s="54"/>
      <c r="H532" s="30"/>
      <c r="I532" s="28"/>
      <c r="J532" s="28"/>
      <c r="K532" s="14">
        <f>+I532</f>
        <v>0</v>
      </c>
      <c r="L532" s="14">
        <f>+J532</f>
        <v>0</v>
      </c>
      <c r="N532" s="14"/>
      <c r="P532" s="84"/>
      <c r="Q532" s="6"/>
    </row>
    <row r="533" spans="1:17" ht="27.75" customHeight="1">
      <c r="A533" s="283">
        <v>27</v>
      </c>
      <c r="B533" s="44">
        <v>27.81</v>
      </c>
      <c r="C533" s="111" t="s">
        <v>572</v>
      </c>
      <c r="D533" s="4"/>
      <c r="E533" s="10"/>
      <c r="F533" s="4"/>
      <c r="G533" s="10">
        <v>2</v>
      </c>
      <c r="H533" s="30"/>
      <c r="I533" s="4"/>
      <c r="J533" s="4"/>
      <c r="K533" s="2"/>
      <c r="L533" s="14"/>
      <c r="P533" s="84"/>
      <c r="Q533" s="6"/>
    </row>
    <row r="534" spans="1:17" ht="23.25" customHeight="1">
      <c r="A534" s="283">
        <v>27</v>
      </c>
      <c r="B534" s="44">
        <v>27.82</v>
      </c>
      <c r="C534" s="111" t="s">
        <v>299</v>
      </c>
      <c r="D534" s="4"/>
      <c r="E534" s="10"/>
      <c r="F534" s="4"/>
      <c r="G534" s="10">
        <v>2</v>
      </c>
      <c r="H534" s="30"/>
      <c r="I534" s="4"/>
      <c r="J534" s="4"/>
      <c r="K534" s="2"/>
      <c r="L534" s="14"/>
      <c r="P534" s="84"/>
      <c r="Q534" s="6"/>
    </row>
    <row r="535" spans="1:17" ht="21.75" customHeight="1">
      <c r="A535" s="283">
        <v>27</v>
      </c>
      <c r="B535" s="44">
        <v>27.83</v>
      </c>
      <c r="C535" s="111" t="s">
        <v>300</v>
      </c>
      <c r="D535" s="4"/>
      <c r="E535" s="10"/>
      <c r="F535" s="4"/>
      <c r="G535" s="10">
        <v>5</v>
      </c>
      <c r="H535" s="30"/>
      <c r="I535" s="4"/>
      <c r="J535" s="4"/>
      <c r="K535" s="2"/>
      <c r="L535" s="14"/>
      <c r="P535" s="84"/>
      <c r="Q535" s="6"/>
    </row>
    <row r="536" spans="1:17" ht="33" customHeight="1">
      <c r="A536" s="283">
        <v>27</v>
      </c>
      <c r="B536" s="44">
        <v>27.84</v>
      </c>
      <c r="C536" s="111" t="s">
        <v>304</v>
      </c>
      <c r="D536" s="4"/>
      <c r="E536" s="10"/>
      <c r="F536" s="4"/>
      <c r="G536" s="10">
        <v>2</v>
      </c>
      <c r="H536" s="30"/>
      <c r="I536" s="4"/>
      <c r="J536" s="4"/>
      <c r="K536" s="2"/>
      <c r="L536" s="14"/>
      <c r="P536" s="84"/>
      <c r="Q536" s="6"/>
    </row>
    <row r="537" spans="1:17" ht="36.75" customHeight="1">
      <c r="A537" s="283">
        <v>27</v>
      </c>
      <c r="B537" s="44">
        <v>27.85</v>
      </c>
      <c r="C537" s="111" t="s">
        <v>301</v>
      </c>
      <c r="D537" s="4"/>
      <c r="E537" s="10"/>
      <c r="F537" s="4"/>
      <c r="G537" s="10">
        <v>2</v>
      </c>
      <c r="H537" s="30"/>
      <c r="I537" s="4"/>
      <c r="J537" s="4"/>
      <c r="K537" s="2"/>
      <c r="L537" s="14"/>
      <c r="P537" s="84"/>
      <c r="Q537" s="6"/>
    </row>
    <row r="538" spans="1:17" ht="35.25" customHeight="1">
      <c r="A538" s="283">
        <v>27</v>
      </c>
      <c r="B538" s="44">
        <v>27.86</v>
      </c>
      <c r="C538" s="111" t="s">
        <v>302</v>
      </c>
      <c r="D538" s="4"/>
      <c r="E538" s="10"/>
      <c r="F538" s="4"/>
      <c r="G538" s="10">
        <v>3</v>
      </c>
      <c r="H538" s="30"/>
      <c r="I538" s="4"/>
      <c r="J538" s="4"/>
      <c r="K538" s="2"/>
      <c r="L538" s="14"/>
      <c r="P538" s="84"/>
      <c r="Q538" s="6"/>
    </row>
    <row r="539" spans="1:17" ht="22.5" customHeight="1">
      <c r="A539" s="283">
        <v>27</v>
      </c>
      <c r="B539" s="44">
        <v>27.87</v>
      </c>
      <c r="C539" s="111" t="s">
        <v>109</v>
      </c>
      <c r="D539" s="4"/>
      <c r="E539" s="33"/>
      <c r="F539" s="4"/>
      <c r="G539" s="10">
        <v>1</v>
      </c>
      <c r="H539" s="30"/>
      <c r="I539" s="4"/>
      <c r="J539" s="4"/>
      <c r="K539" s="2"/>
      <c r="L539" s="14"/>
      <c r="P539" s="84"/>
      <c r="Q539" s="6"/>
    </row>
    <row r="540" spans="1:17" ht="41.25" customHeight="1">
      <c r="A540" s="283">
        <v>27</v>
      </c>
      <c r="B540" s="77"/>
      <c r="C540" s="37" t="s">
        <v>50</v>
      </c>
      <c r="D540" s="4"/>
      <c r="E540" s="10">
        <v>5</v>
      </c>
      <c r="F540" s="10" t="s">
        <v>259</v>
      </c>
      <c r="G540" s="54"/>
      <c r="H540" s="30"/>
      <c r="I540" s="28"/>
      <c r="J540" s="28"/>
      <c r="K540" s="14">
        <f>+I540</f>
        <v>0</v>
      </c>
      <c r="L540" s="14">
        <f>+J540</f>
        <v>0</v>
      </c>
      <c r="N540" s="14"/>
      <c r="P540" s="84"/>
      <c r="Q540" s="6"/>
    </row>
    <row r="541" spans="1:17" ht="24.75" customHeight="1">
      <c r="A541" s="283">
        <v>27</v>
      </c>
      <c r="B541" s="44">
        <v>27.88</v>
      </c>
      <c r="C541" s="111" t="s">
        <v>572</v>
      </c>
      <c r="D541" s="4"/>
      <c r="E541" s="33"/>
      <c r="F541" s="4"/>
      <c r="G541" s="10">
        <v>2</v>
      </c>
      <c r="H541" s="30"/>
      <c r="I541" s="4"/>
      <c r="J541" s="4"/>
      <c r="K541" s="2"/>
      <c r="L541" s="14"/>
      <c r="P541" s="84"/>
      <c r="Q541" s="6"/>
    </row>
    <row r="542" spans="1:17" ht="21.75" customHeight="1">
      <c r="A542" s="283">
        <v>27</v>
      </c>
      <c r="B542" s="44">
        <v>27.89</v>
      </c>
      <c r="C542" s="111" t="s">
        <v>299</v>
      </c>
      <c r="D542" s="4"/>
      <c r="E542" s="33"/>
      <c r="F542" s="4"/>
      <c r="G542" s="10">
        <v>2</v>
      </c>
      <c r="H542" s="30"/>
      <c r="I542" s="4"/>
      <c r="J542" s="4"/>
      <c r="K542" s="2"/>
      <c r="L542" s="14"/>
      <c r="P542" s="84"/>
      <c r="Q542" s="6"/>
    </row>
    <row r="543" spans="1:17" ht="21.75" customHeight="1">
      <c r="A543" s="283">
        <v>27</v>
      </c>
      <c r="B543" s="44">
        <v>27.9</v>
      </c>
      <c r="C543" s="111" t="s">
        <v>300</v>
      </c>
      <c r="D543" s="4"/>
      <c r="E543" s="33"/>
      <c r="F543" s="4"/>
      <c r="G543" s="10">
        <v>6</v>
      </c>
      <c r="H543" s="30"/>
      <c r="I543" s="4"/>
      <c r="J543" s="4"/>
      <c r="K543" s="2"/>
      <c r="L543" s="14"/>
      <c r="P543" s="84"/>
      <c r="Q543" s="6"/>
    </row>
    <row r="544" spans="1:17" ht="36" customHeight="1">
      <c r="A544" s="283">
        <v>27</v>
      </c>
      <c r="B544" s="44">
        <v>27.91</v>
      </c>
      <c r="C544" s="111" t="s">
        <v>303</v>
      </c>
      <c r="D544" s="4"/>
      <c r="E544" s="33"/>
      <c r="F544" s="4"/>
      <c r="G544" s="10">
        <v>3</v>
      </c>
      <c r="H544" s="30"/>
      <c r="I544" s="4"/>
      <c r="J544" s="4"/>
      <c r="K544" s="2"/>
      <c r="L544" s="14"/>
      <c r="P544" s="84"/>
      <c r="Q544" s="6"/>
    </row>
    <row r="545" spans="1:17" ht="33.75" customHeight="1">
      <c r="A545" s="283">
        <v>27</v>
      </c>
      <c r="B545" s="44">
        <v>27.92</v>
      </c>
      <c r="C545" s="111" t="s">
        <v>305</v>
      </c>
      <c r="D545" s="4"/>
      <c r="E545" s="33"/>
      <c r="F545" s="4"/>
      <c r="G545" s="10">
        <v>2</v>
      </c>
      <c r="H545" s="30"/>
      <c r="I545" s="4"/>
      <c r="J545" s="4"/>
      <c r="K545" s="2"/>
      <c r="L545" s="14"/>
      <c r="P545" s="84"/>
      <c r="Q545" s="6"/>
    </row>
    <row r="546" spans="1:17" ht="35.25" customHeight="1">
      <c r="A546" s="283">
        <v>27</v>
      </c>
      <c r="B546" s="44">
        <v>27.93</v>
      </c>
      <c r="C546" s="111" t="s">
        <v>302</v>
      </c>
      <c r="D546" s="4"/>
      <c r="E546" s="33"/>
      <c r="F546" s="4"/>
      <c r="G546" s="10">
        <v>3</v>
      </c>
      <c r="H546" s="30"/>
      <c r="I546" s="4"/>
      <c r="J546" s="4"/>
      <c r="K546" s="2"/>
      <c r="L546" s="14"/>
      <c r="P546" s="84"/>
      <c r="Q546" s="6"/>
    </row>
    <row r="547" spans="1:17" ht="21.75" customHeight="1">
      <c r="A547" s="283">
        <v>27</v>
      </c>
      <c r="B547" s="44">
        <v>27.94</v>
      </c>
      <c r="C547" s="111" t="s">
        <v>110</v>
      </c>
      <c r="D547" s="4"/>
      <c r="E547" s="33"/>
      <c r="F547" s="4"/>
      <c r="G547" s="10">
        <v>1</v>
      </c>
      <c r="H547" s="30"/>
      <c r="I547" s="4"/>
      <c r="J547" s="4"/>
      <c r="K547" s="2"/>
      <c r="L547" s="14"/>
      <c r="P547" s="84"/>
      <c r="Q547" s="6"/>
    </row>
    <row r="548" spans="1:17" ht="39.75" customHeight="1">
      <c r="A548" s="283">
        <v>27</v>
      </c>
      <c r="B548" s="77"/>
      <c r="C548" s="37" t="s">
        <v>306</v>
      </c>
      <c r="D548" s="4"/>
      <c r="E548" s="10">
        <v>5</v>
      </c>
      <c r="F548" s="10" t="s">
        <v>259</v>
      </c>
      <c r="G548" s="54"/>
      <c r="H548" s="30"/>
      <c r="I548" s="28"/>
      <c r="J548" s="28"/>
      <c r="K548" s="14">
        <f>+I548</f>
        <v>0</v>
      </c>
      <c r="L548" s="14">
        <f>+J548</f>
        <v>0</v>
      </c>
      <c r="N548" s="14"/>
      <c r="P548" s="84"/>
      <c r="Q548" s="6"/>
    </row>
    <row r="549" spans="1:17" ht="21.75" customHeight="1">
      <c r="A549" s="283">
        <v>27</v>
      </c>
      <c r="B549" s="44">
        <v>27.95</v>
      </c>
      <c r="C549" s="111" t="s">
        <v>572</v>
      </c>
      <c r="D549" s="4"/>
      <c r="E549" s="33"/>
      <c r="F549" s="4"/>
      <c r="G549" s="10">
        <v>2</v>
      </c>
      <c r="H549" s="30"/>
      <c r="I549" s="4"/>
      <c r="J549" s="4"/>
      <c r="K549" s="2"/>
      <c r="L549" s="14"/>
      <c r="P549" s="84"/>
      <c r="Q549" s="6"/>
    </row>
    <row r="550" spans="1:17" ht="21.75" customHeight="1">
      <c r="A550" s="283">
        <v>27</v>
      </c>
      <c r="B550" s="44">
        <v>27.96</v>
      </c>
      <c r="C550" s="111" t="s">
        <v>299</v>
      </c>
      <c r="D550" s="4"/>
      <c r="E550" s="33"/>
      <c r="F550" s="4"/>
      <c r="G550" s="10">
        <v>2</v>
      </c>
      <c r="H550" s="30"/>
      <c r="I550" s="4"/>
      <c r="J550" s="4"/>
      <c r="K550" s="2"/>
      <c r="L550" s="14"/>
      <c r="P550" s="84"/>
      <c r="Q550" s="6"/>
    </row>
    <row r="551" spans="1:17" ht="24" customHeight="1">
      <c r="A551" s="283">
        <v>27</v>
      </c>
      <c r="B551" s="44">
        <v>27.97</v>
      </c>
      <c r="C551" s="111" t="s">
        <v>300</v>
      </c>
      <c r="D551" s="4"/>
      <c r="E551" s="33"/>
      <c r="F551" s="4"/>
      <c r="G551" s="10">
        <v>7</v>
      </c>
      <c r="H551" s="30"/>
      <c r="I551" s="4"/>
      <c r="J551" s="4"/>
      <c r="K551" s="2"/>
      <c r="L551" s="14"/>
      <c r="P551" s="84"/>
      <c r="Q551" s="6"/>
    </row>
    <row r="552" spans="1:17" ht="41.25" customHeight="1">
      <c r="A552" s="283">
        <v>27</v>
      </c>
      <c r="B552" s="44">
        <v>27.98</v>
      </c>
      <c r="C552" s="111" t="s">
        <v>307</v>
      </c>
      <c r="D552" s="4"/>
      <c r="E552" s="33"/>
      <c r="F552" s="4"/>
      <c r="G552" s="10">
        <v>4</v>
      </c>
      <c r="H552" s="30"/>
      <c r="I552" s="4"/>
      <c r="J552" s="4"/>
      <c r="K552" s="2"/>
      <c r="L552" s="14"/>
      <c r="P552" s="84"/>
      <c r="Q552" s="6"/>
    </row>
    <row r="553" spans="1:17" ht="35.25" customHeight="1">
      <c r="A553" s="283">
        <v>27</v>
      </c>
      <c r="B553" s="44">
        <v>27.99</v>
      </c>
      <c r="C553" s="111" t="s">
        <v>305</v>
      </c>
      <c r="D553" s="4"/>
      <c r="E553" s="33"/>
      <c r="F553" s="4"/>
      <c r="G553" s="10">
        <v>2</v>
      </c>
      <c r="H553" s="30"/>
      <c r="I553" s="4"/>
      <c r="J553" s="4"/>
      <c r="K553" s="2"/>
      <c r="L553" s="14"/>
      <c r="P553" s="84"/>
      <c r="Q553" s="6"/>
    </row>
    <row r="554" spans="1:17" ht="32.25" customHeight="1">
      <c r="A554" s="283">
        <v>27</v>
      </c>
      <c r="B554" s="115">
        <v>27.1</v>
      </c>
      <c r="C554" s="111" t="s">
        <v>302</v>
      </c>
      <c r="D554" s="4"/>
      <c r="E554" s="33"/>
      <c r="F554" s="4"/>
      <c r="G554" s="10">
        <v>3</v>
      </c>
      <c r="H554" s="30"/>
      <c r="I554" s="4"/>
      <c r="J554" s="4"/>
      <c r="K554" s="2"/>
      <c r="L554" s="14"/>
      <c r="P554" s="84"/>
      <c r="Q554" s="6"/>
    </row>
    <row r="555" spans="1:17" ht="19.5" customHeight="1">
      <c r="A555" s="283">
        <v>27</v>
      </c>
      <c r="B555" s="115">
        <v>27.101</v>
      </c>
      <c r="C555" s="111" t="s">
        <v>109</v>
      </c>
      <c r="D555" s="4"/>
      <c r="E555" s="33"/>
      <c r="F555" s="4"/>
      <c r="G555" s="10">
        <v>1</v>
      </c>
      <c r="H555" s="30"/>
      <c r="I555" s="4"/>
      <c r="J555" s="4"/>
      <c r="K555" s="2"/>
      <c r="L555" s="14"/>
      <c r="P555" s="84"/>
      <c r="Q555" s="6"/>
    </row>
    <row r="556" spans="1:17" ht="35.25" customHeight="1">
      <c r="A556" s="283">
        <v>27</v>
      </c>
      <c r="B556" s="77"/>
      <c r="C556" s="37" t="s">
        <v>308</v>
      </c>
      <c r="D556" s="4"/>
      <c r="E556" s="10">
        <v>5</v>
      </c>
      <c r="F556" s="10" t="s">
        <v>259</v>
      </c>
      <c r="G556" s="54"/>
      <c r="H556" s="30"/>
      <c r="I556" s="28"/>
      <c r="J556" s="28"/>
      <c r="K556" s="14">
        <f>+I556</f>
        <v>0</v>
      </c>
      <c r="L556" s="14">
        <f>+J556</f>
        <v>0</v>
      </c>
      <c r="N556" s="14"/>
      <c r="P556" s="84"/>
      <c r="Q556" s="6"/>
    </row>
    <row r="557" spans="1:17" ht="34.5" customHeight="1">
      <c r="A557" s="283">
        <v>27</v>
      </c>
      <c r="B557" s="115">
        <v>27.102</v>
      </c>
      <c r="C557" s="111" t="s">
        <v>309</v>
      </c>
      <c r="D557" s="4"/>
      <c r="E557" s="33"/>
      <c r="F557" s="4"/>
      <c r="G557" s="10">
        <v>4</v>
      </c>
      <c r="H557" s="30"/>
      <c r="I557" s="4"/>
      <c r="J557" s="4"/>
      <c r="K557" s="2"/>
      <c r="L557" s="14"/>
      <c r="P557" s="84"/>
      <c r="Q557" s="6"/>
    </row>
    <row r="558" spans="1:17" ht="36" customHeight="1">
      <c r="A558" s="283">
        <v>27</v>
      </c>
      <c r="B558" s="115">
        <v>27.103</v>
      </c>
      <c r="C558" s="111" t="s">
        <v>327</v>
      </c>
      <c r="D558" s="4"/>
      <c r="E558" s="33"/>
      <c r="F558" s="4"/>
      <c r="G558" s="10">
        <v>5</v>
      </c>
      <c r="H558" s="30"/>
      <c r="I558" s="4"/>
      <c r="J558" s="4"/>
      <c r="K558" s="2"/>
      <c r="L558" s="14"/>
      <c r="P558" s="84"/>
      <c r="Q558" s="6"/>
    </row>
    <row r="559" spans="1:17" ht="23.25" customHeight="1">
      <c r="A559" s="283">
        <v>27</v>
      </c>
      <c r="B559" s="115">
        <v>27.104</v>
      </c>
      <c r="C559" s="111" t="s">
        <v>110</v>
      </c>
      <c r="D559" s="4"/>
      <c r="E559" s="33"/>
      <c r="F559" s="4"/>
      <c r="G559" s="10">
        <v>1</v>
      </c>
      <c r="H559" s="30"/>
      <c r="I559" s="4"/>
      <c r="J559" s="4"/>
      <c r="K559" s="2"/>
      <c r="L559" s="14"/>
      <c r="P559" s="84"/>
      <c r="Q559" s="6"/>
    </row>
    <row r="560" spans="1:17" ht="33" customHeight="1" thickBot="1">
      <c r="A560" s="284">
        <v>27</v>
      </c>
      <c r="B560" s="371"/>
      <c r="C560" s="196" t="s">
        <v>111</v>
      </c>
      <c r="D560" s="161"/>
      <c r="E560" s="162">
        <v>5</v>
      </c>
      <c r="F560" s="162" t="s">
        <v>259</v>
      </c>
      <c r="G560" s="163"/>
      <c r="H560" s="176"/>
      <c r="I560" s="165"/>
      <c r="J560" s="165"/>
      <c r="K560" s="90">
        <f>+I560</f>
        <v>0</v>
      </c>
      <c r="L560" s="90">
        <f>+J560</f>
        <v>0</v>
      </c>
      <c r="M560" s="8"/>
      <c r="N560" s="90"/>
      <c r="O560" s="8"/>
      <c r="P560" s="85"/>
      <c r="Q560" s="6"/>
    </row>
    <row r="561" spans="1:17" ht="50.25" customHeight="1">
      <c r="A561" s="287">
        <v>27</v>
      </c>
      <c r="B561" s="373">
        <v>27.105</v>
      </c>
      <c r="C561" s="368" t="s">
        <v>310</v>
      </c>
      <c r="D561" s="168"/>
      <c r="E561" s="372"/>
      <c r="F561" s="168"/>
      <c r="G561" s="169">
        <v>1</v>
      </c>
      <c r="H561" s="177"/>
      <c r="I561" s="168"/>
      <c r="J561" s="168"/>
      <c r="K561" s="174"/>
      <c r="L561" s="173"/>
      <c r="M561" s="174"/>
      <c r="N561" s="174"/>
      <c r="O561" s="174"/>
      <c r="P561" s="175"/>
      <c r="Q561" s="6"/>
    </row>
    <row r="562" spans="1:17" ht="35.25" customHeight="1">
      <c r="A562" s="283">
        <v>27</v>
      </c>
      <c r="B562" s="115">
        <v>27.106</v>
      </c>
      <c r="C562" s="111" t="s">
        <v>311</v>
      </c>
      <c r="D562" s="4"/>
      <c r="E562" s="33"/>
      <c r="F562" s="4"/>
      <c r="G562" s="10">
        <v>6</v>
      </c>
      <c r="H562" s="30"/>
      <c r="I562" s="4"/>
      <c r="J562" s="4"/>
      <c r="K562" s="2"/>
      <c r="L562" s="14"/>
      <c r="P562" s="84"/>
      <c r="Q562" s="6"/>
    </row>
    <row r="563" spans="1:17" ht="54" customHeight="1">
      <c r="A563" s="283">
        <v>27</v>
      </c>
      <c r="B563" s="77"/>
      <c r="C563" s="37" t="s">
        <v>570</v>
      </c>
      <c r="D563" s="4"/>
      <c r="E563" s="10">
        <v>5</v>
      </c>
      <c r="F563" s="10" t="s">
        <v>259</v>
      </c>
      <c r="G563" s="54"/>
      <c r="H563" s="30"/>
      <c r="I563" s="28"/>
      <c r="J563" s="28"/>
      <c r="K563" s="14">
        <f>+I563</f>
        <v>0</v>
      </c>
      <c r="L563" s="14">
        <f>+J563</f>
        <v>0</v>
      </c>
      <c r="N563" s="14"/>
      <c r="P563" s="84"/>
      <c r="Q563" s="6"/>
    </row>
    <row r="564" spans="1:17" ht="38.25" customHeight="1">
      <c r="A564" s="283">
        <v>27</v>
      </c>
      <c r="B564" s="115">
        <v>27.107</v>
      </c>
      <c r="C564" s="111" t="s">
        <v>314</v>
      </c>
      <c r="D564" s="4"/>
      <c r="E564" s="33"/>
      <c r="F564" s="4"/>
      <c r="G564" s="10">
        <v>7</v>
      </c>
      <c r="H564" s="30"/>
      <c r="I564" s="4"/>
      <c r="J564" s="4"/>
      <c r="K564" s="2"/>
      <c r="L564" s="14"/>
      <c r="P564" s="84"/>
      <c r="Q564" s="6"/>
    </row>
    <row r="565" spans="1:17" ht="52.5" customHeight="1">
      <c r="A565" s="283">
        <v>27</v>
      </c>
      <c r="B565" s="77"/>
      <c r="C565" s="37" t="s">
        <v>312</v>
      </c>
      <c r="D565" s="4"/>
      <c r="E565" s="10">
        <v>2</v>
      </c>
      <c r="F565" s="10" t="s">
        <v>259</v>
      </c>
      <c r="G565" s="54"/>
      <c r="H565" s="30"/>
      <c r="I565" s="28"/>
      <c r="J565" s="28"/>
      <c r="K565" s="14">
        <f>+I565</f>
        <v>0</v>
      </c>
      <c r="L565" s="14">
        <f>+J565</f>
        <v>0</v>
      </c>
      <c r="N565" s="14"/>
      <c r="P565" s="84"/>
      <c r="Q565" s="6"/>
    </row>
    <row r="566" spans="1:17" ht="34.5" customHeight="1">
      <c r="A566" s="283">
        <v>27</v>
      </c>
      <c r="B566" s="115">
        <v>27.108</v>
      </c>
      <c r="C566" s="111" t="s">
        <v>313</v>
      </c>
      <c r="D566" s="4"/>
      <c r="E566" s="33"/>
      <c r="F566" s="4"/>
      <c r="G566" s="10">
        <v>7</v>
      </c>
      <c r="H566" s="30"/>
      <c r="I566" s="4"/>
      <c r="J566" s="4"/>
      <c r="K566" s="2"/>
      <c r="L566" s="14"/>
      <c r="P566" s="84"/>
      <c r="Q566" s="6"/>
    </row>
    <row r="567" spans="1:17" ht="49.5" customHeight="1">
      <c r="A567" s="283">
        <v>27</v>
      </c>
      <c r="B567" s="77"/>
      <c r="C567" s="37" t="s">
        <v>85</v>
      </c>
      <c r="D567" s="4"/>
      <c r="E567" s="10">
        <v>2</v>
      </c>
      <c r="F567" s="10" t="s">
        <v>259</v>
      </c>
      <c r="G567" s="54"/>
      <c r="H567" s="30"/>
      <c r="I567" s="28"/>
      <c r="J567" s="28"/>
      <c r="K567" s="14">
        <f>+I567</f>
        <v>0</v>
      </c>
      <c r="L567" s="14">
        <f>+J567</f>
        <v>0</v>
      </c>
      <c r="N567" s="14"/>
      <c r="P567" s="84"/>
      <c r="Q567" s="6"/>
    </row>
    <row r="568" spans="1:17" ht="34.5" customHeight="1">
      <c r="A568" s="283">
        <v>27</v>
      </c>
      <c r="B568" s="115">
        <v>27.109</v>
      </c>
      <c r="C568" s="111" t="s">
        <v>313</v>
      </c>
      <c r="D568" s="4"/>
      <c r="E568" s="33"/>
      <c r="F568" s="4"/>
      <c r="G568" s="10">
        <v>7</v>
      </c>
      <c r="H568" s="30"/>
      <c r="I568" s="4"/>
      <c r="J568" s="4"/>
      <c r="K568" s="2"/>
      <c r="L568" s="14"/>
      <c r="P568" s="84"/>
      <c r="Q568" s="6"/>
    </row>
    <row r="569" spans="1:17" ht="53.25" customHeight="1">
      <c r="A569" s="283">
        <v>27</v>
      </c>
      <c r="B569" s="77"/>
      <c r="C569" s="37" t="s">
        <v>86</v>
      </c>
      <c r="D569" s="4"/>
      <c r="E569" s="10">
        <v>5</v>
      </c>
      <c r="F569" s="10" t="s">
        <v>259</v>
      </c>
      <c r="G569" s="54"/>
      <c r="H569" s="30"/>
      <c r="I569" s="28"/>
      <c r="J569" s="28"/>
      <c r="K569" s="14">
        <f>+I569</f>
        <v>0</v>
      </c>
      <c r="L569" s="14">
        <f>+J569</f>
        <v>0</v>
      </c>
      <c r="N569" s="14"/>
      <c r="P569" s="84"/>
      <c r="Q569" s="6"/>
    </row>
    <row r="570" spans="1:17" ht="34.5" customHeight="1">
      <c r="A570" s="283">
        <v>27</v>
      </c>
      <c r="B570" s="115">
        <v>27.11</v>
      </c>
      <c r="C570" s="111" t="s">
        <v>313</v>
      </c>
      <c r="D570" s="4"/>
      <c r="E570" s="33"/>
      <c r="F570" s="4"/>
      <c r="G570" s="10">
        <v>7</v>
      </c>
      <c r="H570" s="30"/>
      <c r="I570" s="4"/>
      <c r="J570" s="4"/>
      <c r="K570" s="2"/>
      <c r="L570" s="14"/>
      <c r="P570" s="84"/>
      <c r="Q570" s="6"/>
    </row>
    <row r="571" spans="1:23" s="9" customFormat="1" ht="47.25" customHeight="1">
      <c r="A571" s="283">
        <v>27</v>
      </c>
      <c r="B571" s="115">
        <v>27.111</v>
      </c>
      <c r="C571" s="111" t="s">
        <v>353</v>
      </c>
      <c r="D571" s="114"/>
      <c r="E571" s="10">
        <v>10</v>
      </c>
      <c r="F571" s="10" t="s">
        <v>112</v>
      </c>
      <c r="G571" s="10"/>
      <c r="H571" s="30"/>
      <c r="I571" s="28"/>
      <c r="J571" s="28"/>
      <c r="K571" s="14">
        <f>+I571</f>
        <v>0</v>
      </c>
      <c r="L571" s="14">
        <f>+J571</f>
        <v>0</v>
      </c>
      <c r="M571" s="2"/>
      <c r="N571" s="2"/>
      <c r="O571" s="2"/>
      <c r="P571" s="84"/>
      <c r="Q571" s="6"/>
      <c r="R571" s="2"/>
      <c r="S571" s="2"/>
      <c r="T571" s="2"/>
      <c r="U571" s="2"/>
      <c r="V571" s="2"/>
      <c r="W571" s="2"/>
    </row>
    <row r="572" spans="1:17" ht="73.5" customHeight="1">
      <c r="A572" s="283">
        <v>27</v>
      </c>
      <c r="B572" s="77"/>
      <c r="C572" s="37" t="s">
        <v>386</v>
      </c>
      <c r="D572" s="4"/>
      <c r="E572" s="10">
        <v>5</v>
      </c>
      <c r="F572" s="10" t="s">
        <v>259</v>
      </c>
      <c r="G572" s="54"/>
      <c r="H572" s="30"/>
      <c r="I572" s="28"/>
      <c r="J572" s="28"/>
      <c r="K572" s="14">
        <f>+I572</f>
        <v>0</v>
      </c>
      <c r="L572" s="14">
        <f>+J572</f>
        <v>0</v>
      </c>
      <c r="N572" s="14"/>
      <c r="P572" s="84"/>
      <c r="Q572" s="6"/>
    </row>
    <row r="573" spans="1:17" ht="36.75" customHeight="1">
      <c r="A573" s="283">
        <v>27</v>
      </c>
      <c r="B573" s="115">
        <v>27.112</v>
      </c>
      <c r="C573" s="111" t="s">
        <v>87</v>
      </c>
      <c r="D573" s="4"/>
      <c r="E573" s="33"/>
      <c r="F573" s="4"/>
      <c r="G573" s="10">
        <v>3</v>
      </c>
      <c r="H573" s="30"/>
      <c r="I573" s="4"/>
      <c r="J573" s="4"/>
      <c r="K573" s="2"/>
      <c r="L573" s="14"/>
      <c r="P573" s="84"/>
      <c r="Q573" s="6"/>
    </row>
    <row r="574" spans="1:17" ht="35.25" customHeight="1">
      <c r="A574" s="283">
        <v>27</v>
      </c>
      <c r="B574" s="115">
        <v>27.113</v>
      </c>
      <c r="C574" s="111" t="s">
        <v>88</v>
      </c>
      <c r="D574" s="4"/>
      <c r="E574" s="33"/>
      <c r="F574" s="4"/>
      <c r="G574" s="10">
        <v>1</v>
      </c>
      <c r="H574" s="30"/>
      <c r="I574" s="4"/>
      <c r="J574" s="4"/>
      <c r="K574" s="2"/>
      <c r="L574" s="14"/>
      <c r="P574" s="84"/>
      <c r="Q574" s="6"/>
    </row>
    <row r="575" spans="1:17" ht="25.5" customHeight="1">
      <c r="A575" s="283">
        <v>27</v>
      </c>
      <c r="B575" s="115">
        <v>27.114</v>
      </c>
      <c r="C575" s="111" t="s">
        <v>89</v>
      </c>
      <c r="D575" s="4"/>
      <c r="E575" s="33"/>
      <c r="F575" s="4"/>
      <c r="G575" s="10">
        <v>3</v>
      </c>
      <c r="H575" s="30"/>
      <c r="I575" s="4"/>
      <c r="J575" s="4"/>
      <c r="K575" s="2"/>
      <c r="L575" s="14"/>
      <c r="P575" s="84"/>
      <c r="Q575" s="6"/>
    </row>
    <row r="576" spans="1:17" ht="23.25" customHeight="1">
      <c r="A576" s="283">
        <v>27</v>
      </c>
      <c r="B576" s="115">
        <v>27.115</v>
      </c>
      <c r="C576" s="111" t="s">
        <v>126</v>
      </c>
      <c r="D576" s="4"/>
      <c r="E576" s="33"/>
      <c r="F576" s="4"/>
      <c r="G576" s="10">
        <v>7</v>
      </c>
      <c r="H576" s="30"/>
      <c r="I576" s="4"/>
      <c r="J576" s="4"/>
      <c r="K576" s="2"/>
      <c r="L576" s="14"/>
      <c r="P576" s="84"/>
      <c r="Q576" s="6"/>
    </row>
    <row r="577" spans="1:17" ht="54.75" customHeight="1">
      <c r="A577" s="283">
        <v>27</v>
      </c>
      <c r="B577" s="77"/>
      <c r="C577" s="37" t="s">
        <v>90</v>
      </c>
      <c r="D577" s="4"/>
      <c r="E577" s="10">
        <v>5</v>
      </c>
      <c r="F577" s="10" t="s">
        <v>259</v>
      </c>
      <c r="G577" s="54"/>
      <c r="H577" s="30"/>
      <c r="I577" s="28"/>
      <c r="J577" s="28"/>
      <c r="K577" s="14">
        <f>+I577</f>
        <v>0</v>
      </c>
      <c r="L577" s="14">
        <f>+J577</f>
        <v>0</v>
      </c>
      <c r="N577" s="14"/>
      <c r="P577" s="84"/>
      <c r="Q577" s="6"/>
    </row>
    <row r="578" spans="1:17" ht="34.5" customHeight="1">
      <c r="A578" s="283">
        <v>27</v>
      </c>
      <c r="B578" s="115">
        <v>27.116</v>
      </c>
      <c r="C578" s="111" t="s">
        <v>91</v>
      </c>
      <c r="D578" s="4"/>
      <c r="E578" s="33"/>
      <c r="F578" s="4"/>
      <c r="G578" s="10">
        <v>3</v>
      </c>
      <c r="H578" s="30"/>
      <c r="I578" s="4"/>
      <c r="J578" s="4"/>
      <c r="K578" s="2"/>
      <c r="L578" s="14"/>
      <c r="P578" s="84"/>
      <c r="Q578" s="6"/>
    </row>
    <row r="579" spans="1:17" ht="33" customHeight="1">
      <c r="A579" s="283">
        <v>27</v>
      </c>
      <c r="B579" s="115">
        <v>27.117</v>
      </c>
      <c r="C579" s="111" t="s">
        <v>88</v>
      </c>
      <c r="D579" s="4"/>
      <c r="E579" s="33"/>
      <c r="F579" s="4"/>
      <c r="G579" s="10">
        <v>1</v>
      </c>
      <c r="H579" s="30"/>
      <c r="I579" s="4"/>
      <c r="J579" s="4"/>
      <c r="K579" s="2"/>
      <c r="L579" s="14"/>
      <c r="P579" s="84"/>
      <c r="Q579" s="6"/>
    </row>
    <row r="580" spans="1:17" ht="15.75">
      <c r="A580" s="283">
        <v>27</v>
      </c>
      <c r="B580" s="115">
        <v>27.118</v>
      </c>
      <c r="C580" s="111" t="s">
        <v>89</v>
      </c>
      <c r="D580" s="4"/>
      <c r="E580" s="33"/>
      <c r="F580" s="4"/>
      <c r="G580" s="10">
        <v>3</v>
      </c>
      <c r="H580" s="30"/>
      <c r="I580" s="4"/>
      <c r="J580" s="4"/>
      <c r="K580" s="2"/>
      <c r="L580" s="14"/>
      <c r="P580" s="84"/>
      <c r="Q580" s="6"/>
    </row>
    <row r="581" spans="1:17" ht="19.5" customHeight="1">
      <c r="A581" s="283">
        <v>27</v>
      </c>
      <c r="B581" s="115">
        <v>27.119</v>
      </c>
      <c r="C581" s="111" t="s">
        <v>126</v>
      </c>
      <c r="D581" s="4"/>
      <c r="E581" s="33"/>
      <c r="F581" s="4"/>
      <c r="G581" s="10">
        <v>7</v>
      </c>
      <c r="H581" s="30"/>
      <c r="I581" s="4"/>
      <c r="J581" s="4"/>
      <c r="K581" s="2"/>
      <c r="L581" s="14"/>
      <c r="P581" s="84"/>
      <c r="Q581" s="6"/>
    </row>
    <row r="582" spans="1:17" ht="54.75" customHeight="1">
      <c r="A582" s="283">
        <v>27</v>
      </c>
      <c r="B582" s="77"/>
      <c r="C582" s="37" t="s">
        <v>92</v>
      </c>
      <c r="D582" s="4"/>
      <c r="E582" s="10">
        <v>5</v>
      </c>
      <c r="F582" s="10" t="s">
        <v>259</v>
      </c>
      <c r="G582" s="54"/>
      <c r="H582" s="30"/>
      <c r="I582" s="28"/>
      <c r="J582" s="28"/>
      <c r="K582" s="14">
        <f>+I582</f>
        <v>0</v>
      </c>
      <c r="L582" s="14">
        <f>+J582</f>
        <v>0</v>
      </c>
      <c r="N582" s="14"/>
      <c r="P582" s="84"/>
      <c r="Q582" s="6"/>
    </row>
    <row r="583" spans="1:17" ht="37.5" customHeight="1">
      <c r="A583" s="283">
        <v>27</v>
      </c>
      <c r="B583" s="115">
        <v>27.12</v>
      </c>
      <c r="C583" s="111" t="s">
        <v>91</v>
      </c>
      <c r="D583" s="4"/>
      <c r="E583" s="33"/>
      <c r="F583" s="4"/>
      <c r="G583" s="10">
        <v>3</v>
      </c>
      <c r="H583" s="30"/>
      <c r="I583" s="4"/>
      <c r="J583" s="4"/>
      <c r="K583" s="2"/>
      <c r="L583" s="14"/>
      <c r="P583" s="84"/>
      <c r="Q583" s="6"/>
    </row>
    <row r="584" spans="1:17" ht="32.25" customHeight="1">
      <c r="A584" s="283">
        <v>27</v>
      </c>
      <c r="B584" s="115">
        <v>27.121</v>
      </c>
      <c r="C584" s="111" t="s">
        <v>88</v>
      </c>
      <c r="D584" s="4"/>
      <c r="E584" s="33"/>
      <c r="F584" s="4"/>
      <c r="G584" s="10">
        <v>1</v>
      </c>
      <c r="H584" s="30"/>
      <c r="I584" s="4"/>
      <c r="J584" s="4"/>
      <c r="K584" s="2"/>
      <c r="L584" s="14"/>
      <c r="P584" s="84"/>
      <c r="Q584" s="6"/>
    </row>
    <row r="585" spans="1:17" ht="23.25" customHeight="1">
      <c r="A585" s="283">
        <v>27</v>
      </c>
      <c r="B585" s="115">
        <v>27.122</v>
      </c>
      <c r="C585" s="111" t="s">
        <v>89</v>
      </c>
      <c r="D585" s="4"/>
      <c r="E585" s="33"/>
      <c r="F585" s="4"/>
      <c r="G585" s="10">
        <v>3</v>
      </c>
      <c r="H585" s="30"/>
      <c r="I585" s="4"/>
      <c r="J585" s="4"/>
      <c r="K585" s="2"/>
      <c r="L585" s="14"/>
      <c r="P585" s="84"/>
      <c r="Q585" s="6"/>
    </row>
    <row r="586" spans="1:17" ht="22.5" customHeight="1">
      <c r="A586" s="283">
        <v>27</v>
      </c>
      <c r="B586" s="115">
        <v>27.123</v>
      </c>
      <c r="C586" s="111" t="s">
        <v>126</v>
      </c>
      <c r="D586" s="4"/>
      <c r="E586" s="33"/>
      <c r="F586" s="4"/>
      <c r="G586" s="10">
        <v>7</v>
      </c>
      <c r="H586" s="30"/>
      <c r="I586" s="4"/>
      <c r="J586" s="4"/>
      <c r="K586" s="2"/>
      <c r="L586" s="14"/>
      <c r="P586" s="84"/>
      <c r="Q586" s="6"/>
    </row>
    <row r="587" spans="1:17" ht="54.75" customHeight="1">
      <c r="A587" s="283">
        <v>27</v>
      </c>
      <c r="B587" s="77"/>
      <c r="C587" s="37" t="s">
        <v>96</v>
      </c>
      <c r="D587" s="4"/>
      <c r="E587" s="10">
        <v>5</v>
      </c>
      <c r="F587" s="10" t="s">
        <v>259</v>
      </c>
      <c r="G587" s="54"/>
      <c r="H587" s="30"/>
      <c r="I587" s="28"/>
      <c r="J587" s="28"/>
      <c r="K587" s="14">
        <f>+I587</f>
        <v>0</v>
      </c>
      <c r="L587" s="14">
        <f>+J587</f>
        <v>0</v>
      </c>
      <c r="N587" s="14"/>
      <c r="P587" s="84"/>
      <c r="Q587" s="6"/>
    </row>
    <row r="588" spans="1:17" ht="38.25" customHeight="1" thickBot="1">
      <c r="A588" s="284">
        <v>27</v>
      </c>
      <c r="B588" s="374">
        <v>27.124</v>
      </c>
      <c r="C588" s="366" t="s">
        <v>91</v>
      </c>
      <c r="D588" s="161"/>
      <c r="E588" s="375"/>
      <c r="F588" s="161"/>
      <c r="G588" s="162">
        <v>3</v>
      </c>
      <c r="H588" s="176"/>
      <c r="I588" s="161"/>
      <c r="J588" s="161"/>
      <c r="K588" s="8"/>
      <c r="L588" s="90"/>
      <c r="M588" s="8"/>
      <c r="N588" s="8"/>
      <c r="O588" s="8"/>
      <c r="P588" s="85"/>
      <c r="Q588" s="6"/>
    </row>
    <row r="589" spans="1:17" ht="33.75" customHeight="1">
      <c r="A589" s="287">
        <v>27</v>
      </c>
      <c r="B589" s="373">
        <v>27.125</v>
      </c>
      <c r="C589" s="368" t="s">
        <v>97</v>
      </c>
      <c r="D589" s="168"/>
      <c r="E589" s="372"/>
      <c r="F589" s="168"/>
      <c r="G589" s="169">
        <v>1</v>
      </c>
      <c r="H589" s="177"/>
      <c r="I589" s="168"/>
      <c r="J589" s="168"/>
      <c r="K589" s="174"/>
      <c r="L589" s="173"/>
      <c r="M589" s="174"/>
      <c r="N589" s="174"/>
      <c r="O589" s="174"/>
      <c r="P589" s="175"/>
      <c r="Q589" s="6"/>
    </row>
    <row r="590" spans="1:17" ht="25.5" customHeight="1">
      <c r="A590" s="283">
        <v>27</v>
      </c>
      <c r="B590" s="115">
        <v>27.126</v>
      </c>
      <c r="C590" s="111" t="s">
        <v>89</v>
      </c>
      <c r="D590" s="4"/>
      <c r="E590" s="33"/>
      <c r="F590" s="4"/>
      <c r="G590" s="10">
        <v>3</v>
      </c>
      <c r="H590" s="30"/>
      <c r="I590" s="4"/>
      <c r="J590" s="4"/>
      <c r="K590" s="2"/>
      <c r="L590" s="14"/>
      <c r="P590" s="84"/>
      <c r="Q590" s="6"/>
    </row>
    <row r="591" spans="1:17" ht="21.75" customHeight="1">
      <c r="A591" s="283">
        <v>27</v>
      </c>
      <c r="B591" s="115">
        <v>27.127</v>
      </c>
      <c r="C591" s="111" t="s">
        <v>126</v>
      </c>
      <c r="D591" s="4"/>
      <c r="E591" s="33"/>
      <c r="F591" s="4"/>
      <c r="G591" s="10">
        <v>7</v>
      </c>
      <c r="H591" s="30"/>
      <c r="I591" s="4"/>
      <c r="J591" s="4"/>
      <c r="K591" s="2"/>
      <c r="L591" s="14"/>
      <c r="P591" s="84"/>
      <c r="Q591" s="6"/>
    </row>
    <row r="592" spans="1:17" ht="59.25" customHeight="1">
      <c r="A592" s="283">
        <v>27</v>
      </c>
      <c r="B592" s="77"/>
      <c r="C592" s="37" t="s">
        <v>98</v>
      </c>
      <c r="D592" s="4"/>
      <c r="E592" s="10">
        <v>5</v>
      </c>
      <c r="F592" s="10" t="s">
        <v>259</v>
      </c>
      <c r="G592" s="54"/>
      <c r="H592" s="30"/>
      <c r="I592" s="28"/>
      <c r="J592" s="28"/>
      <c r="K592" s="14">
        <f>+I592</f>
        <v>0</v>
      </c>
      <c r="L592" s="14">
        <f>+J592</f>
        <v>0</v>
      </c>
      <c r="N592" s="14"/>
      <c r="P592" s="84"/>
      <c r="Q592" s="6"/>
    </row>
    <row r="593" spans="1:17" ht="38.25" customHeight="1">
      <c r="A593" s="283">
        <v>27</v>
      </c>
      <c r="B593" s="115">
        <v>27.128</v>
      </c>
      <c r="C593" s="111" t="s">
        <v>91</v>
      </c>
      <c r="D593" s="4"/>
      <c r="E593" s="33"/>
      <c r="F593" s="4"/>
      <c r="G593" s="10">
        <v>5</v>
      </c>
      <c r="H593" s="30"/>
      <c r="I593" s="4"/>
      <c r="J593" s="4"/>
      <c r="K593" s="2"/>
      <c r="L593" s="14"/>
      <c r="P593" s="84"/>
      <c r="Q593" s="6"/>
    </row>
    <row r="594" spans="1:17" ht="23.25" customHeight="1">
      <c r="A594" s="283">
        <v>27</v>
      </c>
      <c r="B594" s="115">
        <v>27.129</v>
      </c>
      <c r="C594" s="111" t="s">
        <v>99</v>
      </c>
      <c r="D594" s="4"/>
      <c r="E594" s="33"/>
      <c r="F594" s="4"/>
      <c r="G594" s="10">
        <v>1</v>
      </c>
      <c r="H594" s="30"/>
      <c r="I594" s="4"/>
      <c r="J594" s="4"/>
      <c r="K594" s="2"/>
      <c r="L594" s="14"/>
      <c r="P594" s="84"/>
      <c r="Q594" s="6"/>
    </row>
    <row r="595" spans="1:17" ht="23.25" customHeight="1">
      <c r="A595" s="283">
        <v>27</v>
      </c>
      <c r="B595" s="115">
        <v>27.13</v>
      </c>
      <c r="C595" s="111" t="s">
        <v>89</v>
      </c>
      <c r="D595" s="4"/>
      <c r="E595" s="33"/>
      <c r="F595" s="4"/>
      <c r="G595" s="10">
        <v>1</v>
      </c>
      <c r="H595" s="30"/>
      <c r="I595" s="4"/>
      <c r="J595" s="4"/>
      <c r="K595" s="2"/>
      <c r="L595" s="14"/>
      <c r="P595" s="84"/>
      <c r="Q595" s="6"/>
    </row>
    <row r="596" spans="1:17" ht="23.25" customHeight="1">
      <c r="A596" s="283">
        <v>27</v>
      </c>
      <c r="B596" s="115">
        <v>27.131</v>
      </c>
      <c r="C596" s="111" t="s">
        <v>126</v>
      </c>
      <c r="D596" s="4"/>
      <c r="E596" s="33"/>
      <c r="F596" s="4"/>
      <c r="G596" s="10">
        <v>7</v>
      </c>
      <c r="H596" s="30"/>
      <c r="I596" s="4"/>
      <c r="J596" s="4"/>
      <c r="K596" s="2"/>
      <c r="L596" s="14"/>
      <c r="P596" s="84"/>
      <c r="Q596" s="6"/>
    </row>
    <row r="597" spans="1:17" ht="38.25" customHeight="1">
      <c r="A597" s="283">
        <v>27</v>
      </c>
      <c r="B597" s="77"/>
      <c r="C597" s="37" t="s">
        <v>100</v>
      </c>
      <c r="D597" s="4"/>
      <c r="E597" s="10">
        <v>5</v>
      </c>
      <c r="F597" s="10" t="s">
        <v>259</v>
      </c>
      <c r="G597" s="54"/>
      <c r="H597" s="30"/>
      <c r="I597" s="28"/>
      <c r="J597" s="28"/>
      <c r="K597" s="14">
        <f>+I597</f>
        <v>0</v>
      </c>
      <c r="L597" s="14">
        <f>+J597</f>
        <v>0</v>
      </c>
      <c r="N597" s="14"/>
      <c r="P597" s="84"/>
      <c r="Q597" s="6"/>
    </row>
    <row r="598" spans="1:17" ht="36" customHeight="1">
      <c r="A598" s="283">
        <v>27</v>
      </c>
      <c r="B598" s="115">
        <v>27.132</v>
      </c>
      <c r="C598" s="11" t="s">
        <v>101</v>
      </c>
      <c r="D598" s="4"/>
      <c r="E598" s="33"/>
      <c r="F598" s="4"/>
      <c r="G598" s="10">
        <v>5</v>
      </c>
      <c r="H598" s="30"/>
      <c r="I598" s="4"/>
      <c r="J598" s="4"/>
      <c r="K598" s="2"/>
      <c r="L598" s="14"/>
      <c r="P598" s="84"/>
      <c r="Q598" s="6"/>
    </row>
    <row r="599" spans="1:17" ht="24.75" customHeight="1">
      <c r="A599" s="283">
        <v>27</v>
      </c>
      <c r="B599" s="115">
        <v>27.133</v>
      </c>
      <c r="C599" s="11" t="s">
        <v>89</v>
      </c>
      <c r="D599" s="4"/>
      <c r="E599" s="33"/>
      <c r="F599" s="4"/>
      <c r="G599" s="10">
        <v>2</v>
      </c>
      <c r="H599" s="30"/>
      <c r="I599" s="4"/>
      <c r="J599" s="4"/>
      <c r="K599" s="2"/>
      <c r="L599" s="14"/>
      <c r="P599" s="84"/>
      <c r="Q599" s="6"/>
    </row>
    <row r="600" spans="1:17" ht="24.75" customHeight="1">
      <c r="A600" s="283">
        <v>27</v>
      </c>
      <c r="B600" s="115">
        <v>27.134</v>
      </c>
      <c r="C600" s="11" t="s">
        <v>126</v>
      </c>
      <c r="D600" s="4"/>
      <c r="E600" s="33"/>
      <c r="F600" s="4"/>
      <c r="G600" s="10">
        <v>7</v>
      </c>
      <c r="H600" s="30"/>
      <c r="I600" s="4"/>
      <c r="J600" s="4"/>
      <c r="K600" s="2"/>
      <c r="L600" s="14"/>
      <c r="P600" s="84"/>
      <c r="Q600" s="6"/>
    </row>
    <row r="601" spans="1:17" ht="40.5" customHeight="1">
      <c r="A601" s="283">
        <v>27</v>
      </c>
      <c r="B601" s="77"/>
      <c r="C601" s="37" t="s">
        <v>102</v>
      </c>
      <c r="D601" s="4"/>
      <c r="E601" s="10">
        <v>5</v>
      </c>
      <c r="F601" s="10" t="s">
        <v>259</v>
      </c>
      <c r="G601" s="54"/>
      <c r="H601" s="30"/>
      <c r="I601" s="28"/>
      <c r="J601" s="28"/>
      <c r="K601" s="14">
        <f>+I601</f>
        <v>0</v>
      </c>
      <c r="L601" s="14">
        <f>+J601</f>
        <v>0</v>
      </c>
      <c r="N601" s="14"/>
      <c r="P601" s="84"/>
      <c r="Q601" s="6"/>
    </row>
    <row r="602" spans="1:17" ht="40.5" customHeight="1">
      <c r="A602" s="283">
        <v>27</v>
      </c>
      <c r="B602" s="115">
        <v>27.135</v>
      </c>
      <c r="C602" s="11" t="s">
        <v>91</v>
      </c>
      <c r="D602" s="4"/>
      <c r="E602" s="33"/>
      <c r="F602" s="4"/>
      <c r="G602" s="10">
        <v>5</v>
      </c>
      <c r="H602" s="30"/>
      <c r="I602" s="4"/>
      <c r="J602" s="4"/>
      <c r="K602" s="2"/>
      <c r="L602" s="14"/>
      <c r="P602" s="84"/>
      <c r="Q602" s="6"/>
    </row>
    <row r="603" spans="1:17" ht="35.25" customHeight="1">
      <c r="A603" s="283">
        <v>27</v>
      </c>
      <c r="B603" s="115">
        <v>27.136</v>
      </c>
      <c r="C603" s="11" t="s">
        <v>88</v>
      </c>
      <c r="D603" s="4"/>
      <c r="E603" s="33"/>
      <c r="F603" s="4"/>
      <c r="G603" s="10">
        <v>5</v>
      </c>
      <c r="H603" s="30"/>
      <c r="I603" s="4"/>
      <c r="J603" s="4"/>
      <c r="K603" s="2"/>
      <c r="L603" s="14"/>
      <c r="P603" s="84"/>
      <c r="Q603" s="6"/>
    </row>
    <row r="604" spans="1:17" ht="23.25" customHeight="1">
      <c r="A604" s="283">
        <v>27</v>
      </c>
      <c r="B604" s="115">
        <v>27.137</v>
      </c>
      <c r="C604" s="11" t="s">
        <v>127</v>
      </c>
      <c r="D604" s="4"/>
      <c r="E604" s="33"/>
      <c r="F604" s="4"/>
      <c r="G604" s="10">
        <v>10</v>
      </c>
      <c r="H604" s="30"/>
      <c r="I604" s="4"/>
      <c r="J604" s="4"/>
      <c r="K604" s="2"/>
      <c r="L604" s="14"/>
      <c r="P604" s="84"/>
      <c r="Q604" s="6"/>
    </row>
    <row r="605" spans="1:17" ht="68.25" customHeight="1">
      <c r="A605" s="283">
        <v>27</v>
      </c>
      <c r="B605" s="115">
        <v>27.138</v>
      </c>
      <c r="C605" s="11" t="s">
        <v>128</v>
      </c>
      <c r="D605" s="4"/>
      <c r="E605" s="10">
        <v>10</v>
      </c>
      <c r="F605" s="10" t="s">
        <v>112</v>
      </c>
      <c r="G605" s="54"/>
      <c r="H605" s="30"/>
      <c r="I605" s="28"/>
      <c r="J605" s="28"/>
      <c r="K605" s="14">
        <f>+I605</f>
        <v>0</v>
      </c>
      <c r="L605" s="14">
        <f>+J605</f>
        <v>0</v>
      </c>
      <c r="N605" s="14"/>
      <c r="P605" s="84"/>
      <c r="Q605" s="6"/>
    </row>
    <row r="606" spans="1:17" ht="71.25" customHeight="1">
      <c r="A606" s="283">
        <v>27</v>
      </c>
      <c r="B606" s="77"/>
      <c r="C606" s="37" t="s">
        <v>387</v>
      </c>
      <c r="D606" s="4"/>
      <c r="E606" s="10">
        <v>5</v>
      </c>
      <c r="F606" s="10" t="s">
        <v>259</v>
      </c>
      <c r="G606" s="54"/>
      <c r="H606" s="30"/>
      <c r="I606" s="28"/>
      <c r="J606" s="28"/>
      <c r="K606" s="14">
        <f>+I606</f>
        <v>0</v>
      </c>
      <c r="L606" s="14">
        <f>+J606</f>
        <v>0</v>
      </c>
      <c r="N606" s="14"/>
      <c r="P606" s="84"/>
      <c r="Q606" s="6"/>
    </row>
    <row r="607" spans="1:17" ht="47.25" customHeight="1">
      <c r="A607" s="283">
        <v>27</v>
      </c>
      <c r="B607" s="115">
        <v>27.139</v>
      </c>
      <c r="C607" s="11" t="s">
        <v>204</v>
      </c>
      <c r="D607" s="4"/>
      <c r="E607" s="33"/>
      <c r="F607" s="4"/>
      <c r="G607" s="10">
        <v>7</v>
      </c>
      <c r="H607" s="30"/>
      <c r="I607" s="4"/>
      <c r="J607" s="4"/>
      <c r="K607" s="2"/>
      <c r="L607" s="14"/>
      <c r="P607" s="84"/>
      <c r="Q607" s="6"/>
    </row>
    <row r="608" spans="1:17" ht="26.25" customHeight="1">
      <c r="A608" s="283">
        <v>27</v>
      </c>
      <c r="B608" s="115">
        <v>27.14</v>
      </c>
      <c r="C608" s="11" t="s">
        <v>127</v>
      </c>
      <c r="D608" s="4"/>
      <c r="E608" s="33"/>
      <c r="F608" s="4"/>
      <c r="G608" s="10">
        <v>7</v>
      </c>
      <c r="H608" s="30"/>
      <c r="I608" s="4"/>
      <c r="J608" s="4"/>
      <c r="K608" s="2"/>
      <c r="L608" s="14"/>
      <c r="P608" s="84"/>
      <c r="Q608" s="6"/>
    </row>
    <row r="609" spans="1:17" ht="53.25" customHeight="1">
      <c r="A609" s="283">
        <v>27</v>
      </c>
      <c r="B609" s="77"/>
      <c r="C609" s="37" t="s">
        <v>203</v>
      </c>
      <c r="D609" s="4"/>
      <c r="E609" s="10">
        <v>5</v>
      </c>
      <c r="F609" s="10" t="s">
        <v>259</v>
      </c>
      <c r="G609" s="54"/>
      <c r="H609" s="30"/>
      <c r="I609" s="28"/>
      <c r="J609" s="28"/>
      <c r="K609" s="14">
        <f>+I609</f>
        <v>0</v>
      </c>
      <c r="L609" s="14">
        <f>+J609</f>
        <v>0</v>
      </c>
      <c r="N609" s="14"/>
      <c r="P609" s="84"/>
      <c r="Q609" s="6"/>
    </row>
    <row r="610" spans="1:17" ht="42" customHeight="1">
      <c r="A610" s="283">
        <v>27</v>
      </c>
      <c r="B610" s="115">
        <v>27.141</v>
      </c>
      <c r="C610" s="11" t="s">
        <v>204</v>
      </c>
      <c r="D610" s="4"/>
      <c r="E610" s="33"/>
      <c r="F610" s="4"/>
      <c r="G610" s="10">
        <v>10</v>
      </c>
      <c r="H610" s="30"/>
      <c r="I610" s="4"/>
      <c r="J610" s="4"/>
      <c r="K610" s="2"/>
      <c r="L610" s="14"/>
      <c r="P610" s="84"/>
      <c r="Q610" s="6"/>
    </row>
    <row r="611" spans="1:17" ht="27" customHeight="1">
      <c r="A611" s="283">
        <v>27</v>
      </c>
      <c r="B611" s="115">
        <v>27.142</v>
      </c>
      <c r="C611" s="11" t="s">
        <v>126</v>
      </c>
      <c r="D611" s="4"/>
      <c r="E611" s="33"/>
      <c r="F611" s="4"/>
      <c r="G611" s="10">
        <v>10</v>
      </c>
      <c r="H611" s="30"/>
      <c r="I611" s="4"/>
      <c r="J611" s="4"/>
      <c r="K611" s="2"/>
      <c r="L611" s="14"/>
      <c r="P611" s="84"/>
      <c r="Q611" s="6"/>
    </row>
    <row r="612" spans="1:17" ht="57.75" customHeight="1">
      <c r="A612" s="283">
        <v>27</v>
      </c>
      <c r="B612" s="116"/>
      <c r="C612" s="37" t="s">
        <v>205</v>
      </c>
      <c r="D612" s="4"/>
      <c r="E612" s="33"/>
      <c r="F612" s="4"/>
      <c r="G612" s="4"/>
      <c r="H612" s="30"/>
      <c r="I612" s="4"/>
      <c r="J612" s="4"/>
      <c r="K612" s="2"/>
      <c r="L612" s="14"/>
      <c r="P612" s="84"/>
      <c r="Q612" s="6"/>
    </row>
    <row r="613" spans="1:17" ht="39.75" customHeight="1">
      <c r="A613" s="283">
        <v>27</v>
      </c>
      <c r="B613" s="115">
        <v>27.143</v>
      </c>
      <c r="C613" s="11" t="s">
        <v>206</v>
      </c>
      <c r="D613" s="4"/>
      <c r="E613" s="10">
        <v>2</v>
      </c>
      <c r="F613" s="10" t="s">
        <v>226</v>
      </c>
      <c r="G613" s="10">
        <v>1</v>
      </c>
      <c r="H613" s="30"/>
      <c r="I613" s="28"/>
      <c r="J613" s="28"/>
      <c r="K613" s="25"/>
      <c r="L613" s="25"/>
      <c r="N613" s="14"/>
      <c r="P613" s="84"/>
      <c r="Q613" s="6"/>
    </row>
    <row r="614" spans="1:17" ht="40.5" customHeight="1">
      <c r="A614" s="283">
        <v>27</v>
      </c>
      <c r="B614" s="115">
        <v>27.144</v>
      </c>
      <c r="C614" s="11" t="s">
        <v>207</v>
      </c>
      <c r="D614" s="4"/>
      <c r="E614" s="10">
        <v>2</v>
      </c>
      <c r="F614" s="10" t="s">
        <v>226</v>
      </c>
      <c r="G614" s="10">
        <v>1</v>
      </c>
      <c r="H614" s="30"/>
      <c r="I614" s="28"/>
      <c r="J614" s="28"/>
      <c r="K614" s="25"/>
      <c r="L614" s="25"/>
      <c r="N614" s="14"/>
      <c r="P614" s="84"/>
      <c r="Q614" s="6"/>
    </row>
    <row r="615" spans="1:17" ht="39" customHeight="1">
      <c r="A615" s="283">
        <v>27</v>
      </c>
      <c r="B615" s="115">
        <v>27.145</v>
      </c>
      <c r="C615" s="11" t="s">
        <v>208</v>
      </c>
      <c r="D615" s="4"/>
      <c r="E615" s="10">
        <v>2</v>
      </c>
      <c r="F615" s="10" t="s">
        <v>226</v>
      </c>
      <c r="G615" s="10">
        <v>1</v>
      </c>
      <c r="H615" s="30"/>
      <c r="I615" s="28"/>
      <c r="J615" s="28"/>
      <c r="K615" s="25"/>
      <c r="L615" s="25"/>
      <c r="N615" s="14"/>
      <c r="P615" s="84"/>
      <c r="Q615" s="6"/>
    </row>
    <row r="616" spans="1:17" ht="39" customHeight="1">
      <c r="A616" s="283">
        <v>27</v>
      </c>
      <c r="B616" s="115">
        <v>27.146</v>
      </c>
      <c r="C616" s="11" t="s">
        <v>209</v>
      </c>
      <c r="D616" s="4"/>
      <c r="E616" s="10">
        <v>2</v>
      </c>
      <c r="F616" s="10" t="s">
        <v>226</v>
      </c>
      <c r="G616" s="10">
        <v>1</v>
      </c>
      <c r="H616" s="30"/>
      <c r="I616" s="28"/>
      <c r="J616" s="28"/>
      <c r="K616" s="25"/>
      <c r="L616" s="25"/>
      <c r="N616" s="14"/>
      <c r="P616" s="84"/>
      <c r="Q616" s="6"/>
    </row>
    <row r="617" spans="1:17" ht="26.25" customHeight="1">
      <c r="A617" s="283">
        <v>27</v>
      </c>
      <c r="B617" s="115">
        <v>27.147</v>
      </c>
      <c r="C617" s="11" t="s">
        <v>210</v>
      </c>
      <c r="D617" s="4"/>
      <c r="E617" s="10">
        <v>5</v>
      </c>
      <c r="F617" s="10" t="s">
        <v>112</v>
      </c>
      <c r="G617" s="10"/>
      <c r="H617" s="30"/>
      <c r="I617" s="28"/>
      <c r="J617" s="28"/>
      <c r="K617" s="25"/>
      <c r="L617" s="25"/>
      <c r="N617" s="14"/>
      <c r="P617" s="84"/>
      <c r="Q617" s="6"/>
    </row>
    <row r="618" spans="1:17" ht="25.5" customHeight="1" thickBot="1">
      <c r="A618" s="284">
        <v>27</v>
      </c>
      <c r="B618" s="374">
        <v>27.148</v>
      </c>
      <c r="C618" s="160" t="s">
        <v>211</v>
      </c>
      <c r="D618" s="161"/>
      <c r="E618" s="162">
        <v>5</v>
      </c>
      <c r="F618" s="162" t="s">
        <v>112</v>
      </c>
      <c r="G618" s="162"/>
      <c r="H618" s="176"/>
      <c r="I618" s="165"/>
      <c r="J618" s="165"/>
      <c r="K618" s="376"/>
      <c r="L618" s="376"/>
      <c r="M618" s="8"/>
      <c r="N618" s="90"/>
      <c r="O618" s="8"/>
      <c r="P618" s="85"/>
      <c r="Q618" s="6"/>
    </row>
    <row r="619" spans="1:17" s="4" customFormat="1" ht="25.5" customHeight="1">
      <c r="A619" s="287">
        <v>27</v>
      </c>
      <c r="B619" s="373"/>
      <c r="C619" s="368"/>
      <c r="D619" s="168"/>
      <c r="E619" s="169"/>
      <c r="F619" s="169"/>
      <c r="G619" s="169"/>
      <c r="H619" s="177"/>
      <c r="I619" s="206"/>
      <c r="J619" s="206"/>
      <c r="K619" s="238">
        <f>+I619</f>
        <v>0</v>
      </c>
      <c r="L619" s="238">
        <f>+J619</f>
        <v>0</v>
      </c>
      <c r="M619" s="168"/>
      <c r="N619" s="238"/>
      <c r="O619" s="168"/>
      <c r="P619" s="239"/>
      <c r="Q619" s="18"/>
    </row>
    <row r="620" spans="1:17" ht="47.25" customHeight="1">
      <c r="A620" s="283">
        <v>27</v>
      </c>
      <c r="B620" s="116"/>
      <c r="C620" s="37" t="s">
        <v>426</v>
      </c>
      <c r="D620" s="4"/>
      <c r="E620" s="33"/>
      <c r="F620" s="4"/>
      <c r="G620" s="4"/>
      <c r="H620" s="30"/>
      <c r="I620" s="4"/>
      <c r="J620" s="4"/>
      <c r="K620" s="2"/>
      <c r="L620" s="14"/>
      <c r="P620" s="84"/>
      <c r="Q620" s="6"/>
    </row>
    <row r="621" spans="1:17" ht="27" customHeight="1">
      <c r="A621" s="283">
        <v>27</v>
      </c>
      <c r="B621" s="115">
        <v>27.149</v>
      </c>
      <c r="C621" s="11" t="s">
        <v>427</v>
      </c>
      <c r="D621" s="4"/>
      <c r="E621" s="10">
        <v>2</v>
      </c>
      <c r="F621" s="10" t="s">
        <v>112</v>
      </c>
      <c r="G621" s="54"/>
      <c r="H621" s="30"/>
      <c r="I621" s="28"/>
      <c r="J621" s="28"/>
      <c r="K621" s="14"/>
      <c r="L621" s="14"/>
      <c r="N621" s="14"/>
      <c r="P621" s="84"/>
      <c r="Q621" s="6"/>
    </row>
    <row r="622" spans="1:17" ht="27.75" customHeight="1">
      <c r="A622" s="283">
        <v>27</v>
      </c>
      <c r="B622" s="115">
        <v>27.15</v>
      </c>
      <c r="C622" s="11" t="s">
        <v>428</v>
      </c>
      <c r="D622" s="4"/>
      <c r="E622" s="10">
        <v>2</v>
      </c>
      <c r="F622" s="10" t="s">
        <v>112</v>
      </c>
      <c r="G622" s="54"/>
      <c r="H622" s="30"/>
      <c r="I622" s="28"/>
      <c r="J622" s="28"/>
      <c r="K622" s="14"/>
      <c r="L622" s="14"/>
      <c r="N622" s="14"/>
      <c r="P622" s="84"/>
      <c r="Q622" s="6"/>
    </row>
    <row r="623" spans="1:17" ht="23.25" customHeight="1">
      <c r="A623" s="283">
        <v>27</v>
      </c>
      <c r="B623" s="115">
        <v>27.151</v>
      </c>
      <c r="C623" s="11" t="s">
        <v>429</v>
      </c>
      <c r="D623" s="4"/>
      <c r="E623" s="10">
        <v>2</v>
      </c>
      <c r="F623" s="10" t="s">
        <v>112</v>
      </c>
      <c r="G623" s="54"/>
      <c r="H623" s="30"/>
      <c r="I623" s="28"/>
      <c r="J623" s="28"/>
      <c r="K623" s="14"/>
      <c r="L623" s="14"/>
      <c r="N623" s="14"/>
      <c r="P623" s="84"/>
      <c r="Q623" s="6"/>
    </row>
    <row r="624" spans="1:17" ht="24.75" customHeight="1">
      <c r="A624" s="283">
        <v>27</v>
      </c>
      <c r="B624" s="115">
        <v>27.152</v>
      </c>
      <c r="C624" s="11" t="s">
        <v>430</v>
      </c>
      <c r="D624" s="4"/>
      <c r="E624" s="10">
        <v>2</v>
      </c>
      <c r="F624" s="10" t="s">
        <v>112</v>
      </c>
      <c r="G624" s="54"/>
      <c r="H624" s="30"/>
      <c r="I624" s="28"/>
      <c r="J624" s="28"/>
      <c r="K624" s="14"/>
      <c r="L624" s="14"/>
      <c r="N624" s="14"/>
      <c r="P624" s="84"/>
      <c r="Q624" s="6"/>
    </row>
    <row r="625" spans="1:17" ht="24.75" customHeight="1">
      <c r="A625" s="283">
        <v>27</v>
      </c>
      <c r="B625" s="115">
        <v>27.153</v>
      </c>
      <c r="C625" s="11" t="s">
        <v>431</v>
      </c>
      <c r="D625" s="4"/>
      <c r="E625" s="10">
        <v>5</v>
      </c>
      <c r="F625" s="10" t="s">
        <v>112</v>
      </c>
      <c r="G625" s="54"/>
      <c r="H625" s="30"/>
      <c r="I625" s="28"/>
      <c r="J625" s="28"/>
      <c r="K625" s="14"/>
      <c r="L625" s="14"/>
      <c r="N625" s="14"/>
      <c r="P625" s="84"/>
      <c r="Q625" s="6"/>
    </row>
    <row r="626" spans="1:17" s="4" customFormat="1" ht="24.75" customHeight="1">
      <c r="A626" s="283">
        <v>27</v>
      </c>
      <c r="B626" s="115"/>
      <c r="C626" s="111"/>
      <c r="E626" s="10"/>
      <c r="F626" s="10"/>
      <c r="G626" s="10"/>
      <c r="H626" s="30"/>
      <c r="I626" s="32"/>
      <c r="J626" s="32"/>
      <c r="K626" s="19">
        <f>+I626</f>
        <v>0</v>
      </c>
      <c r="L626" s="19">
        <f>+J626</f>
        <v>0</v>
      </c>
      <c r="N626" s="19"/>
      <c r="P626" s="27"/>
      <c r="Q626" s="18"/>
    </row>
    <row r="627" spans="1:17" ht="24" customHeight="1">
      <c r="A627" s="283">
        <v>27</v>
      </c>
      <c r="B627" s="115"/>
      <c r="C627" s="37" t="s">
        <v>129</v>
      </c>
      <c r="D627" s="4"/>
      <c r="E627" s="33"/>
      <c r="F627" s="4"/>
      <c r="G627" s="4"/>
      <c r="H627" s="30"/>
      <c r="I627" s="4"/>
      <c r="J627" s="4"/>
      <c r="K627" s="2"/>
      <c r="L627" s="14"/>
      <c r="P627" s="84"/>
      <c r="Q627" s="6"/>
    </row>
    <row r="628" spans="1:17" ht="39" customHeight="1">
      <c r="A628" s="283">
        <v>27</v>
      </c>
      <c r="B628" s="115">
        <v>27.154</v>
      </c>
      <c r="C628" s="11" t="s">
        <v>432</v>
      </c>
      <c r="D628" s="4"/>
      <c r="E628" s="10">
        <v>5</v>
      </c>
      <c r="F628" s="10" t="s">
        <v>112</v>
      </c>
      <c r="G628" s="54"/>
      <c r="H628" s="30"/>
      <c r="I628" s="28"/>
      <c r="J628" s="28"/>
      <c r="K628" s="14">
        <f>+I628</f>
        <v>0</v>
      </c>
      <c r="L628" s="14">
        <f>+J628</f>
        <v>0</v>
      </c>
      <c r="N628" s="14"/>
      <c r="P628" s="84"/>
      <c r="Q628" s="6"/>
    </row>
    <row r="629" spans="1:17" ht="35.25" customHeight="1">
      <c r="A629" s="283">
        <v>27</v>
      </c>
      <c r="B629" s="116"/>
      <c r="C629" s="37" t="s">
        <v>443</v>
      </c>
      <c r="D629" s="4"/>
      <c r="E629" s="33"/>
      <c r="F629" s="4"/>
      <c r="G629" s="4"/>
      <c r="H629" s="30"/>
      <c r="I629" s="4"/>
      <c r="J629" s="4"/>
      <c r="K629" s="2"/>
      <c r="L629" s="14"/>
      <c r="P629" s="84"/>
      <c r="Q629" s="6"/>
    </row>
    <row r="630" spans="1:17" ht="51.75" customHeight="1">
      <c r="A630" s="283">
        <v>27</v>
      </c>
      <c r="B630" s="115">
        <v>27.155</v>
      </c>
      <c r="C630" s="11" t="s">
        <v>433</v>
      </c>
      <c r="D630" s="4"/>
      <c r="E630" s="10">
        <v>10</v>
      </c>
      <c r="F630" s="10" t="s">
        <v>112</v>
      </c>
      <c r="G630" s="54"/>
      <c r="H630" s="30"/>
      <c r="I630" s="28"/>
      <c r="J630" s="28"/>
      <c r="K630" s="14"/>
      <c r="L630" s="14"/>
      <c r="N630" s="14"/>
      <c r="P630" s="84"/>
      <c r="Q630" s="6"/>
    </row>
    <row r="631" spans="1:17" ht="46.5" customHeight="1">
      <c r="A631" s="283">
        <v>27</v>
      </c>
      <c r="B631" s="115">
        <v>27.156</v>
      </c>
      <c r="C631" s="11" t="s">
        <v>434</v>
      </c>
      <c r="D631" s="4"/>
      <c r="E631" s="10">
        <v>10</v>
      </c>
      <c r="F631" s="10" t="s">
        <v>112</v>
      </c>
      <c r="G631" s="54"/>
      <c r="H631" s="30"/>
      <c r="I631" s="28"/>
      <c r="J631" s="28"/>
      <c r="K631" s="14"/>
      <c r="L631" s="14"/>
      <c r="N631" s="14"/>
      <c r="P631" s="84"/>
      <c r="Q631" s="6"/>
    </row>
    <row r="632" spans="1:17" s="4" customFormat="1" ht="27.75" customHeight="1">
      <c r="A632" s="283">
        <v>27</v>
      </c>
      <c r="B632" s="115"/>
      <c r="C632" s="111"/>
      <c r="E632" s="10"/>
      <c r="F632" s="10"/>
      <c r="G632" s="10"/>
      <c r="H632" s="30"/>
      <c r="I632" s="32"/>
      <c r="J632" s="32"/>
      <c r="K632" s="19">
        <f>+I632</f>
        <v>0</v>
      </c>
      <c r="L632" s="19">
        <f>+J632</f>
        <v>0</v>
      </c>
      <c r="N632" s="19"/>
      <c r="P632" s="27"/>
      <c r="Q632" s="18"/>
    </row>
    <row r="633" spans="1:17" ht="23.25" customHeight="1">
      <c r="A633" s="283">
        <v>27</v>
      </c>
      <c r="B633" s="77"/>
      <c r="C633" s="37" t="s">
        <v>364</v>
      </c>
      <c r="D633" s="4"/>
      <c r="E633" s="33"/>
      <c r="F633" s="4"/>
      <c r="G633" s="4"/>
      <c r="H633" s="30"/>
      <c r="I633" s="4"/>
      <c r="J633" s="4"/>
      <c r="K633" s="2"/>
      <c r="L633" s="14"/>
      <c r="P633" s="84"/>
      <c r="Q633" s="6"/>
    </row>
    <row r="634" spans="1:17" ht="19.5" customHeight="1">
      <c r="A634" s="283">
        <v>27</v>
      </c>
      <c r="B634" s="115">
        <v>27.157</v>
      </c>
      <c r="C634" s="11" t="s">
        <v>435</v>
      </c>
      <c r="D634" s="4"/>
      <c r="E634" s="10">
        <v>25</v>
      </c>
      <c r="F634" s="10" t="s">
        <v>112</v>
      </c>
      <c r="G634" s="54"/>
      <c r="H634" s="30"/>
      <c r="I634" s="28"/>
      <c r="J634" s="28"/>
      <c r="K634" s="14">
        <f>+I634</f>
        <v>0</v>
      </c>
      <c r="L634" s="14">
        <f>+J634</f>
        <v>0</v>
      </c>
      <c r="N634" s="14"/>
      <c r="P634" s="84"/>
      <c r="Q634" s="6"/>
    </row>
    <row r="635" spans="1:17" ht="21" customHeight="1">
      <c r="A635" s="283">
        <v>27</v>
      </c>
      <c r="B635" s="77"/>
      <c r="C635" s="37" t="s">
        <v>130</v>
      </c>
      <c r="D635" s="4"/>
      <c r="E635" s="33"/>
      <c r="F635" s="4"/>
      <c r="G635" s="4"/>
      <c r="H635" s="30"/>
      <c r="I635" s="4"/>
      <c r="J635" s="4"/>
      <c r="K635" s="2"/>
      <c r="L635" s="14"/>
      <c r="P635" s="84"/>
      <c r="Q635" s="6"/>
    </row>
    <row r="636" spans="1:17" ht="21.75" customHeight="1">
      <c r="A636" s="283">
        <v>27</v>
      </c>
      <c r="B636" s="115">
        <v>27.158</v>
      </c>
      <c r="C636" s="11" t="s">
        <v>131</v>
      </c>
      <c r="D636" s="4"/>
      <c r="E636" s="10">
        <v>10</v>
      </c>
      <c r="F636" s="10" t="s">
        <v>112</v>
      </c>
      <c r="G636" s="54"/>
      <c r="H636" s="30"/>
      <c r="I636" s="28"/>
      <c r="J636" s="28"/>
      <c r="K636" s="14">
        <f>+I636</f>
        <v>0</v>
      </c>
      <c r="L636" s="14">
        <f>+J636</f>
        <v>0</v>
      </c>
      <c r="N636" s="14"/>
      <c r="P636" s="84"/>
      <c r="Q636" s="6"/>
    </row>
    <row r="637" spans="1:17" ht="18.75" customHeight="1">
      <c r="A637" s="283">
        <v>27</v>
      </c>
      <c r="B637" s="77"/>
      <c r="C637" s="37" t="s">
        <v>365</v>
      </c>
      <c r="D637" s="4"/>
      <c r="E637" s="33"/>
      <c r="F637" s="4"/>
      <c r="G637" s="4"/>
      <c r="H637" s="30"/>
      <c r="I637" s="4"/>
      <c r="J637" s="4"/>
      <c r="K637" s="2"/>
      <c r="L637" s="14"/>
      <c r="P637" s="84"/>
      <c r="Q637" s="6"/>
    </row>
    <row r="638" spans="1:17" ht="23.25" customHeight="1">
      <c r="A638" s="283">
        <v>27</v>
      </c>
      <c r="B638" s="115">
        <v>27.159</v>
      </c>
      <c r="C638" s="11" t="s">
        <v>436</v>
      </c>
      <c r="D638" s="4"/>
      <c r="E638" s="10">
        <v>10</v>
      </c>
      <c r="F638" s="10" t="s">
        <v>112</v>
      </c>
      <c r="G638" s="54"/>
      <c r="H638" s="30"/>
      <c r="I638" s="28"/>
      <c r="J638" s="28"/>
      <c r="K638" s="14"/>
      <c r="L638" s="14"/>
      <c r="N638" s="14"/>
      <c r="P638" s="84"/>
      <c r="Q638" s="6"/>
    </row>
    <row r="639" spans="1:17" ht="23.25" customHeight="1">
      <c r="A639" s="283">
        <v>27</v>
      </c>
      <c r="B639" s="115">
        <v>27.16</v>
      </c>
      <c r="C639" s="11" t="s">
        <v>152</v>
      </c>
      <c r="D639" s="4"/>
      <c r="E639" s="10">
        <v>10</v>
      </c>
      <c r="F639" s="10" t="s">
        <v>112</v>
      </c>
      <c r="G639" s="54"/>
      <c r="H639" s="30"/>
      <c r="I639" s="28"/>
      <c r="J639" s="28"/>
      <c r="K639" s="14"/>
      <c r="L639" s="14"/>
      <c r="N639" s="14"/>
      <c r="P639" s="84"/>
      <c r="Q639" s="6"/>
    </row>
    <row r="640" spans="1:17" s="4" customFormat="1" ht="23.25" customHeight="1">
      <c r="A640" s="283">
        <v>27</v>
      </c>
      <c r="B640" s="115"/>
      <c r="C640" s="111"/>
      <c r="E640" s="10"/>
      <c r="F640" s="10"/>
      <c r="H640" s="30"/>
      <c r="I640" s="28"/>
      <c r="J640" s="28"/>
      <c r="K640" s="19">
        <f>+I640</f>
        <v>0</v>
      </c>
      <c r="L640" s="19">
        <f>+J640</f>
        <v>0</v>
      </c>
      <c r="N640" s="19"/>
      <c r="P640" s="27"/>
      <c r="Q640" s="18"/>
    </row>
    <row r="641" spans="1:17" ht="20.25" customHeight="1">
      <c r="A641" s="283">
        <v>27</v>
      </c>
      <c r="B641" s="77"/>
      <c r="C641" s="37" t="s">
        <v>437</v>
      </c>
      <c r="D641" s="4"/>
      <c r="E641" s="33"/>
      <c r="F641" s="4"/>
      <c r="G641" s="4"/>
      <c r="H641" s="30"/>
      <c r="I641" s="4"/>
      <c r="J641" s="4"/>
      <c r="K641" s="2"/>
      <c r="L641" s="14"/>
      <c r="P641" s="84"/>
      <c r="Q641" s="6"/>
    </row>
    <row r="642" spans="1:17" ht="40.5" customHeight="1">
      <c r="A642" s="283">
        <v>27</v>
      </c>
      <c r="B642" s="115">
        <v>27.161</v>
      </c>
      <c r="C642" s="11" t="s">
        <v>438</v>
      </c>
      <c r="D642" s="4"/>
      <c r="E642" s="10">
        <v>5</v>
      </c>
      <c r="F642" s="10" t="s">
        <v>112</v>
      </c>
      <c r="G642" s="54"/>
      <c r="H642" s="30"/>
      <c r="I642" s="28"/>
      <c r="J642" s="28"/>
      <c r="K642" s="14">
        <f>+I642</f>
        <v>0</v>
      </c>
      <c r="L642" s="14">
        <f>+J642</f>
        <v>0</v>
      </c>
      <c r="N642" s="14"/>
      <c r="P642" s="84"/>
      <c r="Q642" s="6"/>
    </row>
    <row r="643" spans="1:17" s="4" customFormat="1" ht="22.5" customHeight="1">
      <c r="A643" s="283">
        <v>27</v>
      </c>
      <c r="B643" s="77"/>
      <c r="C643" s="37" t="s">
        <v>421</v>
      </c>
      <c r="E643" s="33"/>
      <c r="H643" s="30"/>
      <c r="L643" s="14"/>
      <c r="P643" s="27"/>
      <c r="Q643" s="18"/>
    </row>
    <row r="644" spans="1:17" s="4" customFormat="1" ht="105" customHeight="1">
      <c r="A644" s="283">
        <v>27</v>
      </c>
      <c r="B644" s="115">
        <v>27.162</v>
      </c>
      <c r="C644" s="11" t="s">
        <v>422</v>
      </c>
      <c r="E644" s="10">
        <v>5</v>
      </c>
      <c r="F644" s="10" t="s">
        <v>112</v>
      </c>
      <c r="G644" s="54"/>
      <c r="H644" s="30"/>
      <c r="I644" s="28"/>
      <c r="J644" s="28"/>
      <c r="K644" s="19"/>
      <c r="L644" s="14"/>
      <c r="N644" s="19"/>
      <c r="P644" s="27"/>
      <c r="Q644" s="18"/>
    </row>
    <row r="645" spans="1:17" s="4" customFormat="1" ht="46.5" customHeight="1">
      <c r="A645" s="283">
        <v>27</v>
      </c>
      <c r="B645" s="115">
        <v>27.163</v>
      </c>
      <c r="C645" s="11" t="s">
        <v>423</v>
      </c>
      <c r="E645" s="10">
        <v>10</v>
      </c>
      <c r="F645" s="10" t="s">
        <v>112</v>
      </c>
      <c r="G645" s="54"/>
      <c r="H645" s="30"/>
      <c r="I645" s="28"/>
      <c r="J645" s="28"/>
      <c r="K645" s="19"/>
      <c r="L645" s="14"/>
      <c r="N645" s="19"/>
      <c r="P645" s="27"/>
      <c r="Q645" s="18"/>
    </row>
    <row r="646" spans="1:17" s="4" customFormat="1" ht="48" customHeight="1">
      <c r="A646" s="283">
        <v>27</v>
      </c>
      <c r="B646" s="115">
        <v>27.164</v>
      </c>
      <c r="C646" s="11" t="s">
        <v>424</v>
      </c>
      <c r="E646" s="10">
        <v>10</v>
      </c>
      <c r="F646" s="10" t="s">
        <v>112</v>
      </c>
      <c r="G646" s="54"/>
      <c r="H646" s="30"/>
      <c r="I646" s="28"/>
      <c r="J646" s="28"/>
      <c r="K646" s="19"/>
      <c r="L646" s="14"/>
      <c r="N646" s="19"/>
      <c r="P646" s="27"/>
      <c r="Q646" s="18"/>
    </row>
    <row r="647" spans="1:17" s="15" customFormat="1" ht="45.75" customHeight="1">
      <c r="A647" s="283">
        <v>27</v>
      </c>
      <c r="B647" s="115">
        <v>27.165</v>
      </c>
      <c r="C647" s="11" t="s">
        <v>425</v>
      </c>
      <c r="D647" s="4"/>
      <c r="E647" s="10">
        <v>10</v>
      </c>
      <c r="F647" s="10" t="s">
        <v>112</v>
      </c>
      <c r="G647" s="54"/>
      <c r="H647" s="30"/>
      <c r="I647" s="28"/>
      <c r="J647" s="28"/>
      <c r="K647" s="19"/>
      <c r="L647" s="14"/>
      <c r="M647" s="4"/>
      <c r="N647" s="19"/>
      <c r="O647" s="4"/>
      <c r="P647" s="27"/>
      <c r="Q647" s="31"/>
    </row>
    <row r="648" spans="1:17" s="4" customFormat="1" ht="22.5" customHeight="1">
      <c r="A648" s="283">
        <v>27</v>
      </c>
      <c r="B648" s="115"/>
      <c r="C648" s="111"/>
      <c r="E648" s="10"/>
      <c r="F648" s="10"/>
      <c r="H648" s="30"/>
      <c r="I648" s="32"/>
      <c r="J648" s="32"/>
      <c r="K648" s="19">
        <f>+I648</f>
        <v>0</v>
      </c>
      <c r="L648" s="19">
        <f>+J648</f>
        <v>0</v>
      </c>
      <c r="N648" s="19"/>
      <c r="P648" s="27"/>
      <c r="Q648" s="18"/>
    </row>
    <row r="649" spans="1:17" s="7" customFormat="1" ht="19.5" customHeight="1">
      <c r="A649" s="283">
        <v>27</v>
      </c>
      <c r="B649" s="77"/>
      <c r="C649" s="37" t="s">
        <v>439</v>
      </c>
      <c r="D649" s="4"/>
      <c r="E649" s="33"/>
      <c r="F649" s="4"/>
      <c r="G649" s="4"/>
      <c r="H649" s="30"/>
      <c r="I649" s="4"/>
      <c r="J649" s="4"/>
      <c r="K649" s="2"/>
      <c r="L649" s="14"/>
      <c r="M649" s="2"/>
      <c r="N649" s="2"/>
      <c r="O649" s="2"/>
      <c r="P649" s="84"/>
      <c r="Q649" s="21"/>
    </row>
    <row r="650" spans="1:17" ht="19.5" customHeight="1">
      <c r="A650" s="283">
        <v>27</v>
      </c>
      <c r="B650" s="115">
        <v>27.166</v>
      </c>
      <c r="C650" s="11" t="s">
        <v>440</v>
      </c>
      <c r="D650" s="4"/>
      <c r="E650" s="10">
        <v>1</v>
      </c>
      <c r="F650" s="10" t="s">
        <v>112</v>
      </c>
      <c r="G650" s="54"/>
      <c r="H650" s="30"/>
      <c r="I650" s="28"/>
      <c r="J650" s="28"/>
      <c r="K650" s="14"/>
      <c r="L650" s="14"/>
      <c r="N650" s="14"/>
      <c r="P650" s="84"/>
      <c r="Q650" s="6"/>
    </row>
    <row r="651" spans="1:17" ht="22.5" customHeight="1">
      <c r="A651" s="283">
        <v>27</v>
      </c>
      <c r="B651" s="115">
        <v>27.167</v>
      </c>
      <c r="C651" s="11" t="s">
        <v>441</v>
      </c>
      <c r="D651" s="4"/>
      <c r="E651" s="10">
        <v>1</v>
      </c>
      <c r="F651" s="10" t="s">
        <v>112</v>
      </c>
      <c r="G651" s="54"/>
      <c r="H651" s="30"/>
      <c r="I651" s="28"/>
      <c r="J651" s="28"/>
      <c r="K651" s="14"/>
      <c r="L651" s="14"/>
      <c r="N651" s="14"/>
      <c r="P651" s="84"/>
      <c r="Q651" s="6"/>
    </row>
    <row r="652" spans="1:17" ht="19.5" customHeight="1">
      <c r="A652" s="283">
        <v>27</v>
      </c>
      <c r="B652" s="115">
        <v>27.168</v>
      </c>
      <c r="C652" s="11" t="s">
        <v>442</v>
      </c>
      <c r="D652" s="4"/>
      <c r="E652" s="10">
        <v>10</v>
      </c>
      <c r="F652" s="10" t="s">
        <v>112</v>
      </c>
      <c r="G652" s="54"/>
      <c r="H652" s="30"/>
      <c r="I652" s="28"/>
      <c r="J652" s="28"/>
      <c r="K652" s="14"/>
      <c r="L652" s="14"/>
      <c r="N652" s="14"/>
      <c r="P652" s="84"/>
      <c r="Q652" s="6"/>
    </row>
    <row r="653" spans="1:17" ht="19.5" customHeight="1">
      <c r="A653" s="283">
        <v>27</v>
      </c>
      <c r="B653" s="115">
        <v>27.169</v>
      </c>
      <c r="C653" s="11" t="s">
        <v>150</v>
      </c>
      <c r="D653" s="4"/>
      <c r="E653" s="10">
        <v>15</v>
      </c>
      <c r="F653" s="10" t="s">
        <v>112</v>
      </c>
      <c r="G653" s="54"/>
      <c r="H653" s="30"/>
      <c r="I653" s="28"/>
      <c r="J653" s="28"/>
      <c r="K653" s="14"/>
      <c r="L653" s="14"/>
      <c r="N653" s="14"/>
      <c r="P653" s="84"/>
      <c r="Q653" s="6"/>
    </row>
    <row r="654" spans="1:17" ht="19.5" customHeight="1">
      <c r="A654" s="283">
        <v>27</v>
      </c>
      <c r="B654" s="115"/>
      <c r="C654" s="111"/>
      <c r="D654" s="4"/>
      <c r="E654" s="10"/>
      <c r="F654" s="10"/>
      <c r="G654" s="4"/>
      <c r="H654" s="30"/>
      <c r="I654" s="32"/>
      <c r="J654" s="32"/>
      <c r="K654" s="14">
        <f>+I654</f>
        <v>0</v>
      </c>
      <c r="L654" s="14">
        <f>+J654</f>
        <v>0</v>
      </c>
      <c r="N654" s="14"/>
      <c r="P654" s="84"/>
      <c r="Q654" s="6"/>
    </row>
    <row r="655" spans="1:17" ht="18.75" thickBot="1">
      <c r="A655" s="284">
        <v>27</v>
      </c>
      <c r="B655" s="371"/>
      <c r="C655" s="196" t="s">
        <v>151</v>
      </c>
      <c r="D655" s="161"/>
      <c r="E655" s="375"/>
      <c r="F655" s="161"/>
      <c r="G655" s="161"/>
      <c r="H655" s="176"/>
      <c r="I655" s="161"/>
      <c r="J655" s="161"/>
      <c r="K655" s="8"/>
      <c r="L655" s="90"/>
      <c r="M655" s="8"/>
      <c r="N655" s="8"/>
      <c r="O655" s="8"/>
      <c r="P655" s="85"/>
      <c r="Q655" s="6"/>
    </row>
    <row r="656" spans="1:17" ht="24.75" customHeight="1">
      <c r="A656" s="287">
        <v>27</v>
      </c>
      <c r="B656" s="373">
        <v>27.17</v>
      </c>
      <c r="C656" s="167" t="s">
        <v>132</v>
      </c>
      <c r="D656" s="168"/>
      <c r="E656" s="169">
        <v>100</v>
      </c>
      <c r="F656" s="169" t="s">
        <v>112</v>
      </c>
      <c r="G656" s="170"/>
      <c r="H656" s="177"/>
      <c r="I656" s="172"/>
      <c r="J656" s="172"/>
      <c r="K656" s="173"/>
      <c r="L656" s="173"/>
      <c r="M656" s="174"/>
      <c r="N656" s="173"/>
      <c r="O656" s="174"/>
      <c r="P656" s="175"/>
      <c r="Q656" s="6"/>
    </row>
    <row r="657" spans="1:17" ht="24.75" customHeight="1">
      <c r="A657" s="283">
        <v>27</v>
      </c>
      <c r="B657" s="115">
        <v>27.171</v>
      </c>
      <c r="C657" s="11" t="s">
        <v>133</v>
      </c>
      <c r="D657" s="4"/>
      <c r="E657" s="10">
        <v>100</v>
      </c>
      <c r="F657" s="10" t="s">
        <v>112</v>
      </c>
      <c r="G657" s="54"/>
      <c r="H657" s="30"/>
      <c r="I657" s="28"/>
      <c r="J657" s="28"/>
      <c r="K657" s="14"/>
      <c r="L657" s="14"/>
      <c r="N657" s="14"/>
      <c r="P657" s="84"/>
      <c r="Q657" s="6"/>
    </row>
    <row r="658" spans="1:17" ht="22.5" customHeight="1">
      <c r="A658" s="283">
        <v>27</v>
      </c>
      <c r="B658" s="115">
        <v>27.172</v>
      </c>
      <c r="C658" s="11" t="s">
        <v>134</v>
      </c>
      <c r="D658" s="4"/>
      <c r="E658" s="10">
        <v>50</v>
      </c>
      <c r="F658" s="10" t="s">
        <v>112</v>
      </c>
      <c r="G658" s="54"/>
      <c r="H658" s="30"/>
      <c r="I658" s="28"/>
      <c r="J658" s="28"/>
      <c r="K658" s="14"/>
      <c r="L658" s="14"/>
      <c r="N658" s="14"/>
      <c r="P658" s="84"/>
      <c r="Q658" s="6"/>
    </row>
    <row r="659" spans="1:17" s="4" customFormat="1" ht="22.5" customHeight="1">
      <c r="A659" s="283">
        <v>27</v>
      </c>
      <c r="B659" s="115"/>
      <c r="C659" s="111"/>
      <c r="E659" s="10"/>
      <c r="F659" s="10"/>
      <c r="H659" s="54"/>
      <c r="I659" s="32"/>
      <c r="J659" s="32"/>
      <c r="K659" s="19">
        <f>+I659</f>
        <v>0</v>
      </c>
      <c r="L659" s="19">
        <f>+J659</f>
        <v>0</v>
      </c>
      <c r="N659" s="19"/>
      <c r="P659" s="27"/>
      <c r="Q659" s="18"/>
    </row>
    <row r="660" spans="1:17" s="4" customFormat="1" ht="28.5" customHeight="1" thickBot="1">
      <c r="A660" s="285">
        <v>28</v>
      </c>
      <c r="B660" s="143"/>
      <c r="C660" s="302" t="s">
        <v>215</v>
      </c>
      <c r="D660" s="302"/>
      <c r="E660" s="302"/>
      <c r="F660" s="302"/>
      <c r="G660" s="302"/>
      <c r="H660" s="302"/>
      <c r="I660" s="302"/>
      <c r="J660" s="302"/>
      <c r="K660" s="131"/>
      <c r="L660" s="132"/>
      <c r="M660" s="15"/>
      <c r="N660" s="15"/>
      <c r="O660" s="15"/>
      <c r="P660" s="231"/>
      <c r="Q660" s="18"/>
    </row>
    <row r="661" spans="1:17" ht="29.25" customHeight="1" thickBot="1">
      <c r="A661" s="281">
        <v>28</v>
      </c>
      <c r="B661" s="151"/>
      <c r="C661" s="305" t="s">
        <v>79</v>
      </c>
      <c r="D661" s="305"/>
      <c r="E661" s="305"/>
      <c r="F661" s="305"/>
      <c r="G661" s="305"/>
      <c r="H661" s="305"/>
      <c r="I661" s="305"/>
      <c r="J661" s="305"/>
      <c r="K661" s="152"/>
      <c r="L661" s="156"/>
      <c r="M661" s="152"/>
      <c r="N661" s="152"/>
      <c r="O661" s="152"/>
      <c r="P661" s="157"/>
      <c r="Q661" s="6"/>
    </row>
    <row r="662" spans="1:17" ht="27" customHeight="1">
      <c r="A662" s="282">
        <v>28</v>
      </c>
      <c r="B662" s="135">
        <v>28.1</v>
      </c>
      <c r="C662" s="146" t="s">
        <v>238</v>
      </c>
      <c r="D662" s="26" t="s">
        <v>80</v>
      </c>
      <c r="E662" s="145">
        <v>10</v>
      </c>
      <c r="F662" s="145" t="s">
        <v>80</v>
      </c>
      <c r="G662" s="147"/>
      <c r="H662" s="148"/>
      <c r="I662" s="149"/>
      <c r="J662" s="149"/>
      <c r="K662" s="141"/>
      <c r="L662" s="141"/>
      <c r="M662" s="7"/>
      <c r="N662" s="141"/>
      <c r="O662" s="7"/>
      <c r="P662" s="142"/>
      <c r="Q662" s="6"/>
    </row>
    <row r="663" spans="1:17" ht="22.5" customHeight="1">
      <c r="A663" s="283">
        <v>28</v>
      </c>
      <c r="B663" s="100">
        <v>28.2</v>
      </c>
      <c r="C663" s="11" t="s">
        <v>239</v>
      </c>
      <c r="D663" s="4" t="s">
        <v>80</v>
      </c>
      <c r="E663" s="10">
        <v>5</v>
      </c>
      <c r="F663" s="10" t="s">
        <v>80</v>
      </c>
      <c r="G663" s="54"/>
      <c r="H663" s="30"/>
      <c r="I663" s="28"/>
      <c r="J663" s="28"/>
      <c r="K663" s="14"/>
      <c r="L663" s="14"/>
      <c r="N663" s="14"/>
      <c r="P663" s="84"/>
      <c r="Q663" s="6"/>
    </row>
    <row r="664" spans="1:17" ht="22.5" customHeight="1">
      <c r="A664" s="283">
        <v>28</v>
      </c>
      <c r="B664" s="100">
        <v>28.3</v>
      </c>
      <c r="C664" s="11" t="s">
        <v>240</v>
      </c>
      <c r="D664" s="4" t="s">
        <v>80</v>
      </c>
      <c r="E664" s="10">
        <v>3</v>
      </c>
      <c r="F664" s="10" t="s">
        <v>80</v>
      </c>
      <c r="G664" s="54"/>
      <c r="H664" s="30"/>
      <c r="I664" s="28"/>
      <c r="J664" s="28"/>
      <c r="K664" s="14"/>
      <c r="L664" s="14"/>
      <c r="N664" s="14"/>
      <c r="P664" s="84"/>
      <c r="Q664" s="6"/>
    </row>
    <row r="665" spans="1:17" ht="23.25" customHeight="1" thickBot="1">
      <c r="A665" s="285">
        <v>29</v>
      </c>
      <c r="B665" s="143"/>
      <c r="C665" s="302" t="s">
        <v>216</v>
      </c>
      <c r="D665" s="302"/>
      <c r="E665" s="302"/>
      <c r="F665" s="302"/>
      <c r="G665" s="302"/>
      <c r="H665" s="302"/>
      <c r="I665" s="302"/>
      <c r="J665" s="302"/>
      <c r="K665" s="131"/>
      <c r="L665" s="132"/>
      <c r="M665" s="133"/>
      <c r="N665" s="133"/>
      <c r="O665" s="133"/>
      <c r="P665" s="134"/>
      <c r="Q665" s="6"/>
    </row>
    <row r="666" spans="1:17" ht="21" thickBot="1">
      <c r="A666" s="281">
        <v>29</v>
      </c>
      <c r="B666" s="151"/>
      <c r="C666" s="305" t="s">
        <v>81</v>
      </c>
      <c r="D666" s="305"/>
      <c r="E666" s="305"/>
      <c r="F666" s="305"/>
      <c r="G666" s="305"/>
      <c r="H666" s="305"/>
      <c r="I666" s="305"/>
      <c r="J666" s="305"/>
      <c r="K666" s="152"/>
      <c r="L666" s="156"/>
      <c r="M666" s="152"/>
      <c r="N666" s="152"/>
      <c r="O666" s="152"/>
      <c r="P666" s="157"/>
      <c r="Q666" s="6"/>
    </row>
    <row r="667" spans="1:17" ht="22.5" customHeight="1">
      <c r="A667" s="282">
        <v>29</v>
      </c>
      <c r="B667" s="135">
        <v>29.1</v>
      </c>
      <c r="C667" s="146" t="s">
        <v>243</v>
      </c>
      <c r="D667" s="26"/>
      <c r="E667" s="145">
        <v>3</v>
      </c>
      <c r="F667" s="145" t="s">
        <v>112</v>
      </c>
      <c r="G667" s="147"/>
      <c r="H667" s="148"/>
      <c r="I667" s="149"/>
      <c r="J667" s="149"/>
      <c r="K667" s="141"/>
      <c r="L667" s="141"/>
      <c r="M667" s="7"/>
      <c r="N667" s="141"/>
      <c r="O667" s="7"/>
      <c r="P667" s="142"/>
      <c r="Q667" s="6"/>
    </row>
    <row r="668" spans="1:17" ht="22.5" customHeight="1">
      <c r="A668" s="283">
        <v>29</v>
      </c>
      <c r="B668" s="100">
        <v>29.2</v>
      </c>
      <c r="C668" s="11" t="s">
        <v>244</v>
      </c>
      <c r="D668" s="4"/>
      <c r="E668" s="10">
        <v>5</v>
      </c>
      <c r="F668" s="10" t="s">
        <v>112</v>
      </c>
      <c r="G668" s="54"/>
      <c r="H668" s="30"/>
      <c r="I668" s="28"/>
      <c r="J668" s="28"/>
      <c r="K668" s="14"/>
      <c r="L668" s="14"/>
      <c r="N668" s="14"/>
      <c r="P668" s="84"/>
      <c r="Q668" s="6"/>
    </row>
    <row r="669" spans="1:17" ht="24.75" customHeight="1">
      <c r="A669" s="283">
        <v>29</v>
      </c>
      <c r="B669" s="100">
        <v>29.3</v>
      </c>
      <c r="C669" s="11" t="s">
        <v>245</v>
      </c>
      <c r="D669" s="4"/>
      <c r="E669" s="10">
        <v>10</v>
      </c>
      <c r="F669" s="10" t="s">
        <v>112</v>
      </c>
      <c r="G669" s="54"/>
      <c r="H669" s="30"/>
      <c r="I669" s="28"/>
      <c r="J669" s="28"/>
      <c r="K669" s="14"/>
      <c r="L669" s="14"/>
      <c r="N669" s="14"/>
      <c r="P669" s="84"/>
      <c r="Q669" s="6"/>
    </row>
    <row r="670" spans="1:17" ht="22.5" customHeight="1">
      <c r="A670" s="283">
        <v>29</v>
      </c>
      <c r="B670" s="100">
        <v>29.4</v>
      </c>
      <c r="C670" s="11" t="s">
        <v>246</v>
      </c>
      <c r="D670" s="4"/>
      <c r="E670" s="10">
        <v>10</v>
      </c>
      <c r="F670" s="10" t="s">
        <v>112</v>
      </c>
      <c r="G670" s="54"/>
      <c r="H670" s="30"/>
      <c r="I670" s="28"/>
      <c r="J670" s="28"/>
      <c r="K670" s="14"/>
      <c r="L670" s="14"/>
      <c r="N670" s="14"/>
      <c r="P670" s="84"/>
      <c r="Q670" s="6"/>
    </row>
    <row r="671" spans="1:17" s="1" customFormat="1" ht="21.75" customHeight="1">
      <c r="A671" s="283">
        <v>29</v>
      </c>
      <c r="B671" s="100">
        <v>29.5</v>
      </c>
      <c r="C671" s="11" t="s">
        <v>247</v>
      </c>
      <c r="D671" s="106"/>
      <c r="E671" s="10">
        <v>10</v>
      </c>
      <c r="F671" s="10" t="s">
        <v>112</v>
      </c>
      <c r="G671" s="54"/>
      <c r="H671" s="30"/>
      <c r="I671" s="28"/>
      <c r="J671" s="28"/>
      <c r="K671" s="107"/>
      <c r="L671" s="14"/>
      <c r="N671" s="22"/>
      <c r="P671" s="121"/>
      <c r="Q671" s="5"/>
    </row>
    <row r="672" spans="1:17" ht="27" customHeight="1">
      <c r="A672" s="283">
        <v>29</v>
      </c>
      <c r="B672" s="100">
        <v>29.6</v>
      </c>
      <c r="C672" s="11" t="s">
        <v>248</v>
      </c>
      <c r="D672" s="106"/>
      <c r="E672" s="10">
        <v>10</v>
      </c>
      <c r="F672" s="10" t="s">
        <v>112</v>
      </c>
      <c r="G672" s="54"/>
      <c r="H672" s="30"/>
      <c r="I672" s="28"/>
      <c r="J672" s="28"/>
      <c r="K672" s="14"/>
      <c r="L672" s="14"/>
      <c r="N672" s="14"/>
      <c r="P672" s="84"/>
      <c r="Q672" s="6"/>
    </row>
    <row r="673" spans="1:17" ht="23.25" thickBot="1">
      <c r="A673" s="285">
        <v>30</v>
      </c>
      <c r="B673" s="143"/>
      <c r="C673" s="302" t="s">
        <v>217</v>
      </c>
      <c r="D673" s="302"/>
      <c r="E673" s="302"/>
      <c r="F673" s="302"/>
      <c r="G673" s="302"/>
      <c r="H673" s="302"/>
      <c r="I673" s="302"/>
      <c r="J673" s="302"/>
      <c r="K673" s="131"/>
      <c r="L673" s="132"/>
      <c r="M673" s="133"/>
      <c r="N673" s="133"/>
      <c r="O673" s="133"/>
      <c r="P673" s="134"/>
      <c r="Q673" s="6"/>
    </row>
    <row r="674" spans="1:17" ht="30.75" customHeight="1" thickBot="1">
      <c r="A674" s="281">
        <v>30</v>
      </c>
      <c r="B674" s="151"/>
      <c r="C674" s="305" t="s">
        <v>271</v>
      </c>
      <c r="D674" s="305"/>
      <c r="E674" s="305"/>
      <c r="F674" s="305"/>
      <c r="G674" s="305"/>
      <c r="H674" s="305"/>
      <c r="I674" s="305"/>
      <c r="J674" s="305"/>
      <c r="K674" s="152"/>
      <c r="L674" s="156"/>
      <c r="M674" s="152"/>
      <c r="N674" s="152"/>
      <c r="O674" s="152"/>
      <c r="P674" s="157"/>
      <c r="Q674" s="6"/>
    </row>
    <row r="675" spans="1:17" ht="34.5" customHeight="1">
      <c r="A675" s="282">
        <v>30</v>
      </c>
      <c r="B675" s="135">
        <v>30.1</v>
      </c>
      <c r="C675" s="146" t="s">
        <v>270</v>
      </c>
      <c r="D675" s="26"/>
      <c r="E675" s="145">
        <v>23</v>
      </c>
      <c r="F675" s="145" t="s">
        <v>112</v>
      </c>
      <c r="G675" s="147"/>
      <c r="H675" s="148"/>
      <c r="I675" s="149"/>
      <c r="J675" s="149"/>
      <c r="K675" s="141"/>
      <c r="L675" s="141"/>
      <c r="M675" s="7"/>
      <c r="N675" s="141"/>
      <c r="O675" s="7"/>
      <c r="P675" s="142"/>
      <c r="Q675" s="6"/>
    </row>
    <row r="676" spans="1:17" ht="23.25" thickBot="1">
      <c r="A676" s="285">
        <v>31</v>
      </c>
      <c r="B676" s="143"/>
      <c r="C676" s="302" t="s">
        <v>218</v>
      </c>
      <c r="D676" s="302"/>
      <c r="E676" s="302"/>
      <c r="F676" s="302"/>
      <c r="G676" s="302"/>
      <c r="H676" s="302"/>
      <c r="I676" s="302"/>
      <c r="J676" s="302"/>
      <c r="K676" s="131"/>
      <c r="L676" s="132"/>
      <c r="M676" s="133"/>
      <c r="N676" s="133"/>
      <c r="O676" s="133"/>
      <c r="P676" s="134"/>
      <c r="Q676" s="6"/>
    </row>
    <row r="677" spans="1:17" ht="45" customHeight="1" thickBot="1">
      <c r="A677" s="281">
        <v>31</v>
      </c>
      <c r="B677" s="151"/>
      <c r="C677" s="305" t="s">
        <v>12</v>
      </c>
      <c r="D677" s="305"/>
      <c r="E677" s="305"/>
      <c r="F677" s="305"/>
      <c r="G677" s="305"/>
      <c r="H677" s="305"/>
      <c r="I677" s="305"/>
      <c r="J677" s="305"/>
      <c r="K677" s="152"/>
      <c r="L677" s="156"/>
      <c r="M677" s="152"/>
      <c r="N677" s="152"/>
      <c r="O677" s="152"/>
      <c r="P677" s="157"/>
      <c r="Q677" s="6"/>
    </row>
    <row r="678" spans="1:17" ht="31.5" customHeight="1">
      <c r="A678" s="282">
        <v>31</v>
      </c>
      <c r="B678" s="135">
        <v>31.1</v>
      </c>
      <c r="C678" s="146" t="s">
        <v>272</v>
      </c>
      <c r="D678" s="26"/>
      <c r="E678" s="145">
        <v>5</v>
      </c>
      <c r="F678" s="145" t="s">
        <v>112</v>
      </c>
      <c r="G678" s="147"/>
      <c r="H678" s="148"/>
      <c r="I678" s="149"/>
      <c r="J678" s="149"/>
      <c r="K678" s="141"/>
      <c r="L678" s="141"/>
      <c r="M678" s="7"/>
      <c r="N678" s="141"/>
      <c r="O678" s="7"/>
      <c r="P678" s="142"/>
      <c r="Q678" s="6"/>
    </row>
    <row r="679" spans="1:17" ht="25.5" customHeight="1">
      <c r="A679" s="283">
        <v>31</v>
      </c>
      <c r="B679" s="100">
        <v>31.2</v>
      </c>
      <c r="C679" s="11" t="s">
        <v>273</v>
      </c>
      <c r="D679" s="4"/>
      <c r="E679" s="10">
        <v>20</v>
      </c>
      <c r="F679" s="10" t="s">
        <v>112</v>
      </c>
      <c r="G679" s="54"/>
      <c r="H679" s="30"/>
      <c r="I679" s="28"/>
      <c r="J679" s="28"/>
      <c r="K679" s="14"/>
      <c r="L679" s="14"/>
      <c r="N679" s="14"/>
      <c r="P679" s="84"/>
      <c r="Q679" s="6"/>
    </row>
    <row r="680" spans="1:17" ht="24" customHeight="1">
      <c r="A680" s="283">
        <v>31</v>
      </c>
      <c r="B680" s="100">
        <v>31.3</v>
      </c>
      <c r="C680" s="11" t="s">
        <v>274</v>
      </c>
      <c r="D680" s="4"/>
      <c r="E680" s="10">
        <v>20</v>
      </c>
      <c r="F680" s="10" t="s">
        <v>112</v>
      </c>
      <c r="G680" s="54"/>
      <c r="H680" s="30"/>
      <c r="I680" s="28"/>
      <c r="J680" s="28"/>
      <c r="K680" s="14"/>
      <c r="L680" s="14"/>
      <c r="N680" s="14"/>
      <c r="P680" s="84"/>
      <c r="Q680" s="6"/>
    </row>
    <row r="681" spans="1:17" ht="23.25" thickBot="1">
      <c r="A681" s="285">
        <v>32</v>
      </c>
      <c r="B681" s="143"/>
      <c r="C681" s="302" t="s">
        <v>219</v>
      </c>
      <c r="D681" s="302"/>
      <c r="E681" s="302"/>
      <c r="F681" s="302"/>
      <c r="G681" s="302"/>
      <c r="H681" s="302"/>
      <c r="I681" s="302"/>
      <c r="J681" s="302"/>
      <c r="K681" s="131"/>
      <c r="L681" s="132"/>
      <c r="M681" s="133"/>
      <c r="N681" s="133"/>
      <c r="O681" s="133"/>
      <c r="P681" s="134"/>
      <c r="Q681" s="6"/>
    </row>
    <row r="682" spans="1:17" ht="42.75" customHeight="1" thickBot="1">
      <c r="A682" s="281">
        <v>32</v>
      </c>
      <c r="B682" s="151"/>
      <c r="C682" s="305" t="s">
        <v>13</v>
      </c>
      <c r="D682" s="305"/>
      <c r="E682" s="305"/>
      <c r="F682" s="305"/>
      <c r="G682" s="305"/>
      <c r="H682" s="305"/>
      <c r="I682" s="305"/>
      <c r="J682" s="305"/>
      <c r="K682" s="152"/>
      <c r="L682" s="156"/>
      <c r="M682" s="152"/>
      <c r="N682" s="152"/>
      <c r="O682" s="152"/>
      <c r="P682" s="157"/>
      <c r="Q682" s="6"/>
    </row>
    <row r="683" spans="1:17" ht="24.75" customHeight="1">
      <c r="A683" s="282">
        <v>32</v>
      </c>
      <c r="B683" s="135">
        <v>32.1</v>
      </c>
      <c r="C683" s="146" t="s">
        <v>275</v>
      </c>
      <c r="D683" s="26"/>
      <c r="E683" s="145">
        <v>20</v>
      </c>
      <c r="F683" s="145" t="s">
        <v>112</v>
      </c>
      <c r="G683" s="147"/>
      <c r="H683" s="148"/>
      <c r="I683" s="149"/>
      <c r="J683" s="149"/>
      <c r="K683" s="141"/>
      <c r="L683" s="141"/>
      <c r="M683" s="7"/>
      <c r="N683" s="141"/>
      <c r="O683" s="7"/>
      <c r="P683" s="142"/>
      <c r="Q683" s="6"/>
    </row>
    <row r="684" spans="1:17" ht="24.75" customHeight="1">
      <c r="A684" s="283">
        <v>32</v>
      </c>
      <c r="B684" s="100">
        <v>32.2</v>
      </c>
      <c r="C684" s="11" t="s">
        <v>276</v>
      </c>
      <c r="D684" s="4"/>
      <c r="E684" s="10">
        <v>20</v>
      </c>
      <c r="F684" s="10" t="s">
        <v>112</v>
      </c>
      <c r="G684" s="54"/>
      <c r="H684" s="30"/>
      <c r="I684" s="28"/>
      <c r="J684" s="28"/>
      <c r="K684" s="14"/>
      <c r="L684" s="14"/>
      <c r="N684" s="14"/>
      <c r="P684" s="84"/>
      <c r="Q684" s="6"/>
    </row>
    <row r="685" spans="1:17" ht="26.25" customHeight="1">
      <c r="A685" s="283">
        <v>32</v>
      </c>
      <c r="B685" s="100">
        <v>32.3</v>
      </c>
      <c r="C685" s="11" t="s">
        <v>277</v>
      </c>
      <c r="D685" s="4"/>
      <c r="E685" s="10">
        <v>20</v>
      </c>
      <c r="F685" s="10" t="s">
        <v>112</v>
      </c>
      <c r="G685" s="54"/>
      <c r="H685" s="30"/>
      <c r="I685" s="28"/>
      <c r="J685" s="28"/>
      <c r="K685" s="14"/>
      <c r="L685" s="14"/>
      <c r="N685" s="14"/>
      <c r="P685" s="84"/>
      <c r="Q685" s="6"/>
    </row>
    <row r="686" spans="1:17" ht="23.25" thickBot="1">
      <c r="A686" s="285">
        <v>33</v>
      </c>
      <c r="B686" s="143"/>
      <c r="C686" s="302" t="s">
        <v>220</v>
      </c>
      <c r="D686" s="302"/>
      <c r="E686" s="302"/>
      <c r="F686" s="302"/>
      <c r="G686" s="302"/>
      <c r="H686" s="302"/>
      <c r="I686" s="302"/>
      <c r="J686" s="302"/>
      <c r="K686" s="131"/>
      <c r="L686" s="132"/>
      <c r="M686" s="133"/>
      <c r="N686" s="133"/>
      <c r="O686" s="133"/>
      <c r="P686" s="134"/>
      <c r="Q686" s="6"/>
    </row>
    <row r="687" spans="1:17" ht="45" customHeight="1" thickBot="1">
      <c r="A687" s="281">
        <v>33</v>
      </c>
      <c r="B687" s="151"/>
      <c r="C687" s="305" t="s">
        <v>14</v>
      </c>
      <c r="D687" s="305"/>
      <c r="E687" s="305"/>
      <c r="F687" s="305"/>
      <c r="G687" s="305"/>
      <c r="H687" s="305"/>
      <c r="I687" s="305"/>
      <c r="J687" s="305"/>
      <c r="K687" s="152"/>
      <c r="L687" s="156"/>
      <c r="M687" s="152"/>
      <c r="N687" s="152"/>
      <c r="O687" s="152"/>
      <c r="P687" s="157"/>
      <c r="Q687" s="6"/>
    </row>
    <row r="688" spans="1:17" ht="24" customHeight="1">
      <c r="A688" s="282">
        <v>33</v>
      </c>
      <c r="B688" s="135">
        <v>33.1</v>
      </c>
      <c r="C688" s="146" t="s">
        <v>278</v>
      </c>
      <c r="D688" s="26"/>
      <c r="E688" s="145">
        <v>5</v>
      </c>
      <c r="F688" s="145" t="s">
        <v>112</v>
      </c>
      <c r="G688" s="147"/>
      <c r="H688" s="148"/>
      <c r="I688" s="149"/>
      <c r="J688" s="149"/>
      <c r="K688" s="141"/>
      <c r="L688" s="141"/>
      <c r="M688" s="7"/>
      <c r="N688" s="141"/>
      <c r="O688" s="7"/>
      <c r="P688" s="142"/>
      <c r="Q688" s="6"/>
    </row>
    <row r="689" spans="1:17" ht="21" customHeight="1">
      <c r="A689" s="283">
        <v>33</v>
      </c>
      <c r="B689" s="100">
        <v>33.2</v>
      </c>
      <c r="C689" s="11" t="s">
        <v>281</v>
      </c>
      <c r="D689" s="4"/>
      <c r="E689" s="10">
        <v>5</v>
      </c>
      <c r="F689" s="10" t="s">
        <v>112</v>
      </c>
      <c r="G689" s="54"/>
      <c r="H689" s="30"/>
      <c r="I689" s="28"/>
      <c r="J689" s="28"/>
      <c r="K689" s="14"/>
      <c r="L689" s="14"/>
      <c r="N689" s="14"/>
      <c r="P689" s="84"/>
      <c r="Q689" s="6"/>
    </row>
    <row r="690" spans="1:17" ht="24" customHeight="1">
      <c r="A690" s="283">
        <v>33</v>
      </c>
      <c r="B690" s="100">
        <v>33.3</v>
      </c>
      <c r="C690" s="11" t="s">
        <v>280</v>
      </c>
      <c r="D690" s="4"/>
      <c r="E690" s="10">
        <v>5</v>
      </c>
      <c r="F690" s="10" t="s">
        <v>112</v>
      </c>
      <c r="G690" s="54"/>
      <c r="H690" s="30"/>
      <c r="I690" s="28"/>
      <c r="J690" s="28"/>
      <c r="K690" s="14"/>
      <c r="L690" s="14"/>
      <c r="N690" s="14"/>
      <c r="P690" s="84"/>
      <c r="Q690" s="6"/>
    </row>
    <row r="691" spans="1:17" ht="25.5" customHeight="1">
      <c r="A691" s="283">
        <v>33</v>
      </c>
      <c r="B691" s="100">
        <v>33.4</v>
      </c>
      <c r="C691" s="11" t="s">
        <v>279</v>
      </c>
      <c r="D691" s="4"/>
      <c r="E691" s="10">
        <v>5</v>
      </c>
      <c r="F691" s="10" t="s">
        <v>112</v>
      </c>
      <c r="G691" s="54"/>
      <c r="H691" s="30"/>
      <c r="I691" s="28"/>
      <c r="J691" s="28"/>
      <c r="K691" s="14"/>
      <c r="L691" s="14"/>
      <c r="N691" s="14"/>
      <c r="P691" s="84"/>
      <c r="Q691" s="6"/>
    </row>
    <row r="692" spans="1:17" ht="24.75" customHeight="1" thickBot="1">
      <c r="A692" s="285">
        <v>34</v>
      </c>
      <c r="B692" s="143"/>
      <c r="C692" s="302" t="s">
        <v>221</v>
      </c>
      <c r="D692" s="302"/>
      <c r="E692" s="302"/>
      <c r="F692" s="302"/>
      <c r="G692" s="302"/>
      <c r="H692" s="302"/>
      <c r="I692" s="302"/>
      <c r="J692" s="302"/>
      <c r="K692" s="131"/>
      <c r="L692" s="132"/>
      <c r="M692" s="133"/>
      <c r="N692" s="133"/>
      <c r="O692" s="133"/>
      <c r="P692" s="134"/>
      <c r="Q692" s="6"/>
    </row>
    <row r="693" spans="1:17" ht="41.25" customHeight="1" thickBot="1">
      <c r="A693" s="281">
        <v>34</v>
      </c>
      <c r="B693" s="151"/>
      <c r="C693" s="305" t="s">
        <v>282</v>
      </c>
      <c r="D693" s="305"/>
      <c r="E693" s="305"/>
      <c r="F693" s="305"/>
      <c r="G693" s="305"/>
      <c r="H693" s="305"/>
      <c r="I693" s="305"/>
      <c r="J693" s="305"/>
      <c r="K693" s="152"/>
      <c r="L693" s="156"/>
      <c r="M693" s="152"/>
      <c r="N693" s="152"/>
      <c r="O693" s="152"/>
      <c r="P693" s="157"/>
      <c r="Q693" s="6"/>
    </row>
    <row r="694" spans="1:17" ht="21" customHeight="1">
      <c r="A694" s="282">
        <v>34</v>
      </c>
      <c r="B694" s="135">
        <v>34.1</v>
      </c>
      <c r="C694" s="146" t="s">
        <v>143</v>
      </c>
      <c r="D694" s="26"/>
      <c r="E694" s="145">
        <v>5</v>
      </c>
      <c r="F694" s="145" t="s">
        <v>112</v>
      </c>
      <c r="G694" s="147"/>
      <c r="H694" s="148"/>
      <c r="I694" s="149"/>
      <c r="J694" s="149"/>
      <c r="K694" s="141"/>
      <c r="L694" s="141"/>
      <c r="M694" s="7"/>
      <c r="N694" s="141"/>
      <c r="O694" s="7"/>
      <c r="P694" s="142"/>
      <c r="Q694" s="6"/>
    </row>
    <row r="695" spans="1:17" ht="19.5" customHeight="1">
      <c r="A695" s="283">
        <v>34</v>
      </c>
      <c r="B695" s="100">
        <v>34.2</v>
      </c>
      <c r="C695" s="11" t="s">
        <v>144</v>
      </c>
      <c r="D695" s="4"/>
      <c r="E695" s="10">
        <v>5</v>
      </c>
      <c r="F695" s="10" t="s">
        <v>112</v>
      </c>
      <c r="G695" s="54"/>
      <c r="H695" s="30"/>
      <c r="I695" s="28"/>
      <c r="J695" s="28"/>
      <c r="K695" s="14"/>
      <c r="L695" s="14"/>
      <c r="N695" s="14"/>
      <c r="P695" s="84"/>
      <c r="Q695" s="6"/>
    </row>
    <row r="696" spans="1:17" ht="23.25" customHeight="1" thickBot="1">
      <c r="A696" s="285">
        <v>35</v>
      </c>
      <c r="B696" s="280"/>
      <c r="C696" s="302" t="s">
        <v>222</v>
      </c>
      <c r="D696" s="302"/>
      <c r="E696" s="302"/>
      <c r="F696" s="302"/>
      <c r="G696" s="302"/>
      <c r="H696" s="302"/>
      <c r="I696" s="302"/>
      <c r="J696" s="302"/>
      <c r="K696" s="131"/>
      <c r="L696" s="132"/>
      <c r="M696" s="132"/>
      <c r="N696" s="132"/>
      <c r="O696" s="133"/>
      <c r="P696" s="134"/>
      <c r="Q696" s="6"/>
    </row>
    <row r="697" spans="1:17" ht="33" customHeight="1" thickBot="1">
      <c r="A697" s="281">
        <v>35</v>
      </c>
      <c r="B697" s="152"/>
      <c r="C697" s="305" t="s">
        <v>199</v>
      </c>
      <c r="D697" s="318"/>
      <c r="E697" s="318"/>
      <c r="F697" s="318"/>
      <c r="G697" s="318"/>
      <c r="H697" s="318"/>
      <c r="I697" s="318"/>
      <c r="J697" s="318"/>
      <c r="K697" s="152"/>
      <c r="L697" s="152"/>
      <c r="M697" s="156"/>
      <c r="N697" s="152"/>
      <c r="O697" s="152"/>
      <c r="P697" s="157"/>
      <c r="Q697" s="6"/>
    </row>
    <row r="698" spans="1:17" ht="189.75" customHeight="1">
      <c r="A698" s="287">
        <v>35</v>
      </c>
      <c r="B698" s="187">
        <v>35.1</v>
      </c>
      <c r="C698" s="379" t="s">
        <v>200</v>
      </c>
      <c r="D698" s="380"/>
      <c r="E698" s="381">
        <v>10</v>
      </c>
      <c r="F698" s="169" t="s">
        <v>112</v>
      </c>
      <c r="G698" s="170"/>
      <c r="H698" s="204"/>
      <c r="I698" s="204"/>
      <c r="J698" s="204"/>
      <c r="K698" s="174"/>
      <c r="L698" s="174"/>
      <c r="M698" s="173"/>
      <c r="N698" s="174"/>
      <c r="O698" s="174"/>
      <c r="P698" s="175"/>
      <c r="Q698" s="6"/>
    </row>
    <row r="699" spans="1:17" ht="217.5" customHeight="1">
      <c r="A699" s="283">
        <v>35</v>
      </c>
      <c r="B699" s="100">
        <v>35.2</v>
      </c>
      <c r="C699" s="117" t="s">
        <v>201</v>
      </c>
      <c r="E699" s="118">
        <v>10</v>
      </c>
      <c r="F699" s="10" t="s">
        <v>112</v>
      </c>
      <c r="G699" s="54"/>
      <c r="H699" s="103"/>
      <c r="I699" s="103"/>
      <c r="J699" s="103"/>
      <c r="K699" s="2"/>
      <c r="M699" s="14"/>
      <c r="P699" s="84"/>
      <c r="Q699" s="6"/>
    </row>
    <row r="700" spans="1:17" ht="236.25">
      <c r="A700" s="283">
        <v>35</v>
      </c>
      <c r="B700" s="100">
        <v>35.3</v>
      </c>
      <c r="C700" s="117" t="s">
        <v>321</v>
      </c>
      <c r="E700" s="118">
        <v>10</v>
      </c>
      <c r="F700" s="10" t="s">
        <v>112</v>
      </c>
      <c r="G700" s="54"/>
      <c r="H700" s="103"/>
      <c r="I700" s="103"/>
      <c r="J700" s="103"/>
      <c r="K700" s="2"/>
      <c r="M700" s="14"/>
      <c r="P700" s="84"/>
      <c r="Q700" s="6"/>
    </row>
    <row r="701" spans="1:17" ht="301.5" customHeight="1">
      <c r="A701" s="283">
        <v>35</v>
      </c>
      <c r="B701" s="100">
        <v>35.4</v>
      </c>
      <c r="C701" s="117" t="s">
        <v>322</v>
      </c>
      <c r="E701" s="118">
        <v>10</v>
      </c>
      <c r="F701" s="10" t="s">
        <v>112</v>
      </c>
      <c r="G701" s="54"/>
      <c r="H701" s="103"/>
      <c r="I701" s="103"/>
      <c r="J701" s="103"/>
      <c r="K701" s="2"/>
      <c r="M701" s="14"/>
      <c r="P701" s="84"/>
      <c r="Q701" s="6"/>
    </row>
    <row r="702" spans="1:17" ht="135" customHeight="1" thickBot="1">
      <c r="A702" s="284">
        <v>35</v>
      </c>
      <c r="B702" s="190">
        <v>35.5</v>
      </c>
      <c r="C702" s="377" t="s">
        <v>63</v>
      </c>
      <c r="D702" s="8"/>
      <c r="E702" s="378">
        <v>10</v>
      </c>
      <c r="F702" s="162" t="s">
        <v>112</v>
      </c>
      <c r="G702" s="163"/>
      <c r="H702" s="198"/>
      <c r="I702" s="198"/>
      <c r="J702" s="198"/>
      <c r="K702" s="8"/>
      <c r="L702" s="8"/>
      <c r="M702" s="90"/>
      <c r="N702" s="8"/>
      <c r="O702" s="8"/>
      <c r="P702" s="85"/>
      <c r="Q702" s="6"/>
    </row>
    <row r="703" spans="1:17" ht="281.25" customHeight="1">
      <c r="A703" s="287">
        <v>35</v>
      </c>
      <c r="B703" s="187">
        <v>35.6</v>
      </c>
      <c r="C703" s="379" t="s">
        <v>64</v>
      </c>
      <c r="D703" s="174"/>
      <c r="E703" s="381">
        <v>10</v>
      </c>
      <c r="F703" s="169" t="s">
        <v>112</v>
      </c>
      <c r="G703" s="170"/>
      <c r="H703" s="204"/>
      <c r="I703" s="204"/>
      <c r="J703" s="204"/>
      <c r="K703" s="174"/>
      <c r="L703" s="174"/>
      <c r="M703" s="173"/>
      <c r="N703" s="174"/>
      <c r="O703" s="174"/>
      <c r="P703" s="175"/>
      <c r="Q703" s="6"/>
    </row>
    <row r="704" spans="1:17" ht="173.25">
      <c r="A704" s="283">
        <v>35</v>
      </c>
      <c r="B704" s="100">
        <v>35.7</v>
      </c>
      <c r="C704" s="117" t="s">
        <v>65</v>
      </c>
      <c r="E704" s="118">
        <v>10</v>
      </c>
      <c r="F704" s="10" t="s">
        <v>112</v>
      </c>
      <c r="G704" s="54"/>
      <c r="H704" s="103"/>
      <c r="I704" s="103"/>
      <c r="J704" s="103"/>
      <c r="K704" s="119"/>
      <c r="M704" s="14"/>
      <c r="P704" s="84"/>
      <c r="Q704" s="6"/>
    </row>
    <row r="705" spans="1:17" ht="236.25" customHeight="1">
      <c r="A705" s="283">
        <v>35</v>
      </c>
      <c r="B705" s="100">
        <v>35.8</v>
      </c>
      <c r="C705" s="117" t="s">
        <v>581</v>
      </c>
      <c r="E705" s="118">
        <v>10</v>
      </c>
      <c r="F705" s="10" t="s">
        <v>112</v>
      </c>
      <c r="G705" s="54"/>
      <c r="H705" s="103"/>
      <c r="I705" s="103"/>
      <c r="J705" s="103"/>
      <c r="K705" s="2"/>
      <c r="M705" s="14"/>
      <c r="P705" s="84"/>
      <c r="Q705" s="6"/>
    </row>
    <row r="706" spans="1:17" ht="220.5">
      <c r="A706" s="283">
        <v>35</v>
      </c>
      <c r="B706" s="100">
        <v>35.9</v>
      </c>
      <c r="C706" s="117" t="s">
        <v>582</v>
      </c>
      <c r="E706" s="118">
        <v>5</v>
      </c>
      <c r="F706" s="10" t="s">
        <v>112</v>
      </c>
      <c r="G706" s="54"/>
      <c r="H706" s="103"/>
      <c r="I706" s="103"/>
      <c r="J706" s="103"/>
      <c r="K706" s="2"/>
      <c r="M706" s="14"/>
      <c r="P706" s="84"/>
      <c r="Q706" s="6"/>
    </row>
    <row r="707" spans="1:17" ht="208.5" customHeight="1" thickBot="1">
      <c r="A707" s="284">
        <v>35</v>
      </c>
      <c r="B707" s="183">
        <v>35.1</v>
      </c>
      <c r="C707" s="377" t="s">
        <v>583</v>
      </c>
      <c r="D707" s="8"/>
      <c r="E707" s="378">
        <v>10</v>
      </c>
      <c r="F707" s="162" t="s">
        <v>112</v>
      </c>
      <c r="G707" s="163"/>
      <c r="H707" s="198"/>
      <c r="I707" s="198"/>
      <c r="J707" s="198"/>
      <c r="K707" s="8"/>
      <c r="L707" s="8"/>
      <c r="M707" s="90"/>
      <c r="N707" s="8"/>
      <c r="O707" s="8"/>
      <c r="P707" s="85"/>
      <c r="Q707" s="6"/>
    </row>
    <row r="708" spans="1:17" ht="159.75" customHeight="1" thickBot="1">
      <c r="A708" s="319">
        <v>35</v>
      </c>
      <c r="B708" s="337">
        <v>35.11</v>
      </c>
      <c r="C708" s="383" t="s">
        <v>584</v>
      </c>
      <c r="D708" s="328"/>
      <c r="E708" s="384">
        <v>5</v>
      </c>
      <c r="F708" s="323" t="s">
        <v>112</v>
      </c>
      <c r="G708" s="324"/>
      <c r="H708" s="352"/>
      <c r="I708" s="352"/>
      <c r="J708" s="352"/>
      <c r="K708" s="328"/>
      <c r="L708" s="328"/>
      <c r="M708" s="327"/>
      <c r="N708" s="328"/>
      <c r="O708" s="328"/>
      <c r="P708" s="329"/>
      <c r="Q708" s="6"/>
    </row>
    <row r="709" spans="1:17" s="4" customFormat="1" ht="15.75">
      <c r="A709" s="382"/>
      <c r="B709" s="26"/>
      <c r="C709" s="26"/>
      <c r="D709" s="26"/>
      <c r="E709" s="370"/>
      <c r="F709" s="26"/>
      <c r="G709" s="26"/>
      <c r="H709" s="26"/>
      <c r="I709" s="227"/>
      <c r="J709" s="227"/>
      <c r="K709" s="149"/>
      <c r="L709" s="227"/>
      <c r="M709" s="227"/>
      <c r="N709" s="26"/>
      <c r="O709" s="26"/>
      <c r="P709" s="228"/>
      <c r="Q709" s="18"/>
    </row>
    <row r="710" spans="1:17" ht="15.75" thickBot="1">
      <c r="A710" s="290"/>
      <c r="B710" s="8"/>
      <c r="C710" s="8"/>
      <c r="D710" s="8"/>
      <c r="E710" s="122"/>
      <c r="F710" s="8"/>
      <c r="G710" s="8"/>
      <c r="H710" s="8"/>
      <c r="I710" s="90"/>
      <c r="J710" s="90"/>
      <c r="K710" s="123"/>
      <c r="L710" s="8"/>
      <c r="M710" s="90">
        <f>SUM(M66:M709)</f>
        <v>0</v>
      </c>
      <c r="N710" s="8"/>
      <c r="O710" s="8"/>
      <c r="P710" s="85"/>
      <c r="Q710" s="6"/>
    </row>
    <row r="711" spans="1:16" ht="12.75">
      <c r="A711" s="291"/>
      <c r="B711" s="43"/>
      <c r="C711" s="43"/>
      <c r="D711" s="43"/>
      <c r="E711" s="73"/>
      <c r="F711" s="43"/>
      <c r="G711" s="43"/>
      <c r="H711" s="43"/>
      <c r="I711" s="43"/>
      <c r="J711" s="43"/>
      <c r="K711" s="21"/>
      <c r="L711" s="7"/>
      <c r="M711" s="7"/>
      <c r="N711" s="43"/>
      <c r="O711" s="43"/>
      <c r="P711" s="43"/>
    </row>
    <row r="712" spans="1:16" ht="12.75">
      <c r="A712" s="291"/>
      <c r="B712" s="43"/>
      <c r="C712" s="43"/>
      <c r="D712" s="43"/>
      <c r="E712" s="73"/>
      <c r="F712" s="43"/>
      <c r="G712" s="43"/>
      <c r="H712" s="43"/>
      <c r="I712" s="43"/>
      <c r="J712" s="43"/>
      <c r="N712" s="43"/>
      <c r="O712" s="43"/>
      <c r="P712" s="43"/>
    </row>
    <row r="713" spans="1:10" ht="12.75">
      <c r="A713" s="292"/>
      <c r="B713" s="7"/>
      <c r="C713" s="7"/>
      <c r="D713" s="7"/>
      <c r="E713" s="74"/>
      <c r="F713" s="7"/>
      <c r="G713" s="7"/>
      <c r="H713" s="7"/>
      <c r="I713" s="7"/>
      <c r="J713" s="55"/>
    </row>
    <row r="714" ht="12.75">
      <c r="A714" s="293"/>
    </row>
    <row r="715" ht="12.75">
      <c r="A715" s="293"/>
    </row>
    <row r="716" ht="12.75">
      <c r="A716" s="293"/>
    </row>
    <row r="717" ht="12.75">
      <c r="A717" s="293"/>
    </row>
    <row r="718" ht="12.75">
      <c r="A718" s="293"/>
    </row>
    <row r="719" ht="12.75">
      <c r="A719" s="293"/>
    </row>
    <row r="720" ht="12.75">
      <c r="A720" s="293"/>
    </row>
    <row r="721" ht="12.75">
      <c r="A721" s="293"/>
    </row>
    <row r="722" ht="12.75">
      <c r="A722" s="293"/>
    </row>
    <row r="723" ht="12.75">
      <c r="A723" s="293"/>
    </row>
    <row r="724" ht="12.75">
      <c r="A724" s="293"/>
    </row>
    <row r="725" ht="12.75">
      <c r="A725" s="293"/>
    </row>
    <row r="726" ht="12.75">
      <c r="A726" s="293"/>
    </row>
    <row r="727" ht="12.75">
      <c r="A727" s="293"/>
    </row>
    <row r="728" ht="12.75">
      <c r="A728" s="293"/>
    </row>
    <row r="729" ht="12.75">
      <c r="A729" s="293"/>
    </row>
    <row r="730" ht="12.75">
      <c r="A730" s="293"/>
    </row>
    <row r="731" ht="12.75">
      <c r="A731" s="293"/>
    </row>
    <row r="732" ht="12.75">
      <c r="A732" s="293"/>
    </row>
    <row r="733" ht="12.75">
      <c r="A733" s="293"/>
    </row>
    <row r="734" ht="12.75">
      <c r="A734" s="293"/>
    </row>
    <row r="735" ht="12.75">
      <c r="A735" s="293"/>
    </row>
    <row r="736" ht="12.75">
      <c r="A736" s="293"/>
    </row>
    <row r="737" ht="12.75">
      <c r="A737" s="293"/>
    </row>
    <row r="738" ht="12.75">
      <c r="A738" s="293"/>
    </row>
    <row r="739" ht="12.75">
      <c r="A739" s="293"/>
    </row>
    <row r="740" ht="12.75">
      <c r="A740" s="293"/>
    </row>
    <row r="741" ht="12.75">
      <c r="A741" s="293"/>
    </row>
    <row r="742" ht="12.75">
      <c r="A742" s="293"/>
    </row>
    <row r="743" ht="12.75">
      <c r="A743" s="293"/>
    </row>
    <row r="744" ht="12.75">
      <c r="A744" s="293"/>
    </row>
    <row r="745" ht="12.75">
      <c r="A745" s="293"/>
    </row>
    <row r="746" ht="12.75">
      <c r="A746" s="293"/>
    </row>
    <row r="747" ht="12.75">
      <c r="A747" s="293"/>
    </row>
    <row r="748" ht="12.75">
      <c r="A748" s="293"/>
    </row>
    <row r="749" ht="12.75">
      <c r="A749" s="293"/>
    </row>
    <row r="750" ht="12.75">
      <c r="A750" s="293"/>
    </row>
    <row r="751" ht="12.75">
      <c r="A751" s="293"/>
    </row>
    <row r="752" ht="12.75">
      <c r="A752" s="293"/>
    </row>
    <row r="753" ht="12.75">
      <c r="A753" s="293"/>
    </row>
    <row r="754" ht="12.75">
      <c r="A754" s="293"/>
    </row>
    <row r="755" ht="12.75">
      <c r="A755" s="293"/>
    </row>
    <row r="756" ht="12.75">
      <c r="A756" s="293"/>
    </row>
    <row r="757" ht="12.75">
      <c r="A757" s="293"/>
    </row>
    <row r="758" ht="12.75">
      <c r="A758" s="293"/>
    </row>
    <row r="759" ht="12.75">
      <c r="A759" s="293"/>
    </row>
    <row r="760" ht="12.75">
      <c r="A760" s="293"/>
    </row>
    <row r="761" ht="12.75">
      <c r="A761" s="293"/>
    </row>
    <row r="762" ht="12.75">
      <c r="A762" s="293"/>
    </row>
    <row r="763" ht="12.75">
      <c r="A763" s="293"/>
    </row>
    <row r="764" ht="12.75">
      <c r="A764" s="293"/>
    </row>
    <row r="765" ht="12.75">
      <c r="A765" s="293"/>
    </row>
    <row r="766" ht="12.75">
      <c r="A766" s="293"/>
    </row>
    <row r="767" ht="12.75">
      <c r="A767" s="293"/>
    </row>
    <row r="768" ht="12.75">
      <c r="A768" s="293"/>
    </row>
    <row r="769" ht="12.75">
      <c r="A769" s="293"/>
    </row>
    <row r="770" ht="12.75">
      <c r="A770" s="293"/>
    </row>
    <row r="771" ht="12.75">
      <c r="A771" s="293"/>
    </row>
    <row r="772" ht="12.75">
      <c r="A772" s="293"/>
    </row>
    <row r="773" ht="12.75">
      <c r="A773" s="293"/>
    </row>
    <row r="774" ht="12.75">
      <c r="A774" s="293"/>
    </row>
    <row r="775" ht="12.75">
      <c r="A775" s="293"/>
    </row>
    <row r="776" ht="12.75">
      <c r="A776" s="293"/>
    </row>
    <row r="777" ht="12.75">
      <c r="A777" s="293"/>
    </row>
    <row r="778" ht="12.75">
      <c r="A778" s="293"/>
    </row>
    <row r="779" ht="12.75">
      <c r="A779" s="293"/>
    </row>
    <row r="780" ht="12.75">
      <c r="A780" s="293"/>
    </row>
    <row r="781" ht="12.75">
      <c r="A781" s="293"/>
    </row>
    <row r="782" ht="12.75">
      <c r="A782" s="293"/>
    </row>
    <row r="783" ht="12.75">
      <c r="A783" s="293"/>
    </row>
    <row r="784" ht="12.75">
      <c r="A784" s="293"/>
    </row>
    <row r="785" ht="12.75">
      <c r="A785" s="293"/>
    </row>
    <row r="786" ht="12.75">
      <c r="A786" s="293"/>
    </row>
    <row r="787" ht="12.75">
      <c r="A787" s="293"/>
    </row>
    <row r="788" ht="12.75">
      <c r="A788" s="293"/>
    </row>
    <row r="789" ht="12.75">
      <c r="A789" s="293"/>
    </row>
  </sheetData>
  <sheetProtection/>
  <mergeCells count="60">
    <mergeCell ref="C139:J139"/>
    <mergeCell ref="C146:J146"/>
    <mergeCell ref="C153:J153"/>
    <mergeCell ref="C697:J697"/>
    <mergeCell ref="C696:J696"/>
    <mergeCell ref="C693:J693"/>
    <mergeCell ref="C419:J419"/>
    <mergeCell ref="C661:J661"/>
    <mergeCell ref="C666:J666"/>
    <mergeCell ref="C674:J674"/>
    <mergeCell ref="C686:J686"/>
    <mergeCell ref="C692:J692"/>
    <mergeCell ref="C682:J682"/>
    <mergeCell ref="C687:J687"/>
    <mergeCell ref="C665:J665"/>
    <mergeCell ref="C676:J676"/>
    <mergeCell ref="C681:J681"/>
    <mergeCell ref="C677:J677"/>
    <mergeCell ref="A7:H7"/>
    <mergeCell ref="I7:J7"/>
    <mergeCell ref="C660:J660"/>
    <mergeCell ref="C114:J114"/>
    <mergeCell ref="C378:J378"/>
    <mergeCell ref="C405:J405"/>
    <mergeCell ref="C115:J115"/>
    <mergeCell ref="C315:F315"/>
    <mergeCell ref="C125:J125"/>
    <mergeCell ref="C210:J210"/>
    <mergeCell ref="C108:J108"/>
    <mergeCell ref="C87:J87"/>
    <mergeCell ref="C8:P8"/>
    <mergeCell ref="C66:J66"/>
    <mergeCell ref="H1:J1"/>
    <mergeCell ref="C673:J673"/>
    <mergeCell ref="C234:J234"/>
    <mergeCell ref="C67:J67"/>
    <mergeCell ref="C132:J132"/>
    <mergeCell ref="A2:L2"/>
    <mergeCell ref="A86:J86"/>
    <mergeCell ref="C169:J169"/>
    <mergeCell ref="C175:J175"/>
    <mergeCell ref="C109:J109"/>
    <mergeCell ref="C406:J406"/>
    <mergeCell ref="C418:J418"/>
    <mergeCell ref="C185:J185"/>
    <mergeCell ref="C204:J204"/>
    <mergeCell ref="C195:J195"/>
    <mergeCell ref="C200:J200"/>
    <mergeCell ref="C314:J314"/>
    <mergeCell ref="C217:J217"/>
    <mergeCell ref="C224:J224"/>
    <mergeCell ref="C244:J244"/>
    <mergeCell ref="C245:F245"/>
    <mergeCell ref="C261:F261"/>
    <mergeCell ref="G261:I261"/>
    <mergeCell ref="C161:J161"/>
    <mergeCell ref="G315:I315"/>
    <mergeCell ref="C379:F379"/>
    <mergeCell ref="G379:I379"/>
    <mergeCell ref="C260:J260"/>
  </mergeCells>
  <hyperlinks>
    <hyperlink ref="C189" r:id="rId1" display="eli.ivanova.umr@gmail.com"/>
  </hyperlinks>
  <printOptions/>
  <pageMargins left="0.3" right="0.17" top="0.17" bottom="0.17" header="0.17" footer="0.17"/>
  <pageSetup horizontalDpi="120" verticalDpi="120" orientation="landscape" paperSize="9" scale="56" r:id="rId2"/>
  <rowBreaks count="3" manualBreakCount="3">
    <brk id="16" max="15" man="1"/>
    <brk id="26" max="15" man="1"/>
    <brk id="3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dc:creator>
  <cp:keywords/>
  <dc:description/>
  <cp:lastModifiedBy>user</cp:lastModifiedBy>
  <cp:lastPrinted>2017-11-19T10:18:14Z</cp:lastPrinted>
  <dcterms:created xsi:type="dcterms:W3CDTF">2005-04-19T20:04:31Z</dcterms:created>
  <dcterms:modified xsi:type="dcterms:W3CDTF">2017-11-19T10:18:16Z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1033-8.1.0.3036</vt:lpwstr>
  </property>
</Properties>
</file>